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135"/>
  </bookViews>
  <sheets>
    <sheet name="2026 ram sale list" sheetId="1" r:id="rId1"/>
    <sheet name="print friendly list-key traits" sheetId="4" r:id="rId2"/>
    <sheet name="Sire List" sheetId="2" r:id="rId3"/>
    <sheet name="Abbreviations" sheetId="3" r:id="rId4"/>
  </sheets>
  <externalReferences>
    <externalReference r:id="rId5"/>
  </externalReferences>
  <definedNames>
    <definedName name="_xlnm._FilterDatabase" localSheetId="0" hidden="1">'2026 ram sale list'!$A$7:$AP$7</definedName>
  </definedNames>
  <calcPr calcId="152511"/>
</workbook>
</file>

<file path=xl/calcChain.xml><?xml version="1.0" encoding="utf-8"?>
<calcChain xmlns="http://schemas.openxmlformats.org/spreadsheetml/2006/main">
  <c r="AO16" i="1" l="1"/>
  <c r="AO18" i="1"/>
  <c r="AO30" i="1"/>
  <c r="AO34" i="1"/>
  <c r="AO55" i="1"/>
  <c r="AO58" i="1"/>
  <c r="AO63" i="1"/>
  <c r="AO84" i="1"/>
  <c r="AO85" i="1"/>
  <c r="AO100" i="1"/>
  <c r="AO113" i="1"/>
  <c r="AO119" i="1"/>
  <c r="AO124" i="1"/>
  <c r="AO139" i="1"/>
  <c r="AO142" i="1"/>
  <c r="AO161" i="1"/>
  <c r="W183" i="4" l="1"/>
  <c r="V183" i="4"/>
  <c r="U183" i="4"/>
  <c r="T183" i="4"/>
  <c r="S183" i="4"/>
  <c r="R183" i="4"/>
  <c r="Q183" i="4"/>
  <c r="P183" i="4"/>
  <c r="O183" i="4"/>
  <c r="N183" i="4"/>
  <c r="M183" i="4"/>
  <c r="L183" i="4"/>
  <c r="K183" i="4"/>
  <c r="J183" i="4"/>
  <c r="I183" i="4"/>
  <c r="H183" i="4"/>
  <c r="G183" i="4"/>
  <c r="F183" i="4"/>
  <c r="E183" i="4"/>
  <c r="W182" i="4"/>
  <c r="V182" i="4"/>
  <c r="U182" i="4"/>
  <c r="T182" i="4"/>
  <c r="S182" i="4"/>
  <c r="R182" i="4"/>
  <c r="Q182" i="4"/>
  <c r="P182" i="4"/>
  <c r="O182" i="4"/>
  <c r="N182" i="4"/>
  <c r="M182" i="4"/>
  <c r="L182" i="4"/>
  <c r="K182" i="4"/>
  <c r="J182" i="4"/>
  <c r="I182" i="4"/>
  <c r="H182" i="4"/>
  <c r="G182" i="4"/>
  <c r="F182" i="4"/>
  <c r="E182" i="4"/>
  <c r="U184" i="1" l="1"/>
  <c r="V184" i="1"/>
  <c r="W184" i="1"/>
  <c r="AA184" i="1"/>
  <c r="AI184" i="1"/>
  <c r="AJ184" i="1"/>
  <c r="R184" i="1"/>
  <c r="O184" i="1"/>
  <c r="N184" i="1" l="1"/>
  <c r="I183" i="1"/>
  <c r="J183" i="1"/>
  <c r="K183" i="1"/>
  <c r="L183" i="1"/>
  <c r="M183" i="1"/>
  <c r="N183" i="1"/>
  <c r="O183" i="1"/>
  <c r="P183" i="1"/>
  <c r="Q183" i="1"/>
  <c r="R183" i="1"/>
  <c r="S183" i="1"/>
  <c r="T183" i="1"/>
  <c r="U183" i="1"/>
  <c r="V183" i="1"/>
  <c r="W183" i="1"/>
  <c r="X183" i="1"/>
  <c r="Y183" i="1"/>
  <c r="Z183" i="1"/>
  <c r="AA183" i="1"/>
  <c r="AB183" i="1"/>
  <c r="AC183" i="1"/>
  <c r="AD183" i="1"/>
  <c r="AE183" i="1"/>
  <c r="AF183" i="1"/>
  <c r="AG183" i="1"/>
  <c r="AH183" i="1"/>
  <c r="AI183" i="1"/>
  <c r="AJ183" i="1"/>
  <c r="AK183" i="1"/>
  <c r="AL183" i="1"/>
  <c r="I184" i="1"/>
  <c r="J184" i="1"/>
  <c r="K184" i="1"/>
  <c r="L184" i="1"/>
  <c r="M184" i="1"/>
  <c r="P184" i="1"/>
  <c r="Q184" i="1"/>
  <c r="S184" i="1"/>
  <c r="T184" i="1"/>
  <c r="X184" i="1"/>
  <c r="Y184" i="1"/>
  <c r="Z184" i="1"/>
  <c r="AB184" i="1"/>
  <c r="AC184" i="1"/>
  <c r="AD184" i="1"/>
  <c r="AE184" i="1"/>
  <c r="AF184" i="1"/>
  <c r="AG184" i="1"/>
  <c r="AH184" i="1"/>
  <c r="AK184" i="1"/>
  <c r="AL184" i="1"/>
  <c r="H184" i="1"/>
  <c r="H183" i="1"/>
</calcChain>
</file>

<file path=xl/comments1.xml><?xml version="1.0" encoding="utf-8"?>
<comments xmlns="http://schemas.openxmlformats.org/spreadsheetml/2006/main">
  <authors>
    <author>Author</author>
  </authors>
  <commentList>
    <comment ref="B5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used in 2026 mating</t>
        </r>
      </text>
    </comment>
    <comment ref="B1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used in 2026 mating</t>
        </r>
      </text>
    </comment>
  </commentList>
</comments>
</file>

<file path=xl/sharedStrings.xml><?xml version="1.0" encoding="utf-8"?>
<sst xmlns="http://schemas.openxmlformats.org/spreadsheetml/2006/main" count="1626" uniqueCount="502">
  <si>
    <t>WWT</t>
  </si>
  <si>
    <t>PWT</t>
  </si>
  <si>
    <t>YWT</t>
  </si>
  <si>
    <t>AWT</t>
  </si>
  <si>
    <t>YEMD</t>
  </si>
  <si>
    <t>YFAT</t>
  </si>
  <si>
    <t>YWEC</t>
  </si>
  <si>
    <t>YFD</t>
  </si>
  <si>
    <t>YCFW</t>
  </si>
  <si>
    <t>ACFW</t>
  </si>
  <si>
    <t>YDCV</t>
  </si>
  <si>
    <t>YSL</t>
  </si>
  <si>
    <t>YSS</t>
  </si>
  <si>
    <t>EBWR</t>
  </si>
  <si>
    <t>EBCOV</t>
  </si>
  <si>
    <t>LDAG</t>
  </si>
  <si>
    <t>CS</t>
  </si>
  <si>
    <t>DRESS</t>
  </si>
  <si>
    <t>IMF</t>
  </si>
  <si>
    <t>SHEARF5</t>
  </si>
  <si>
    <t>WR</t>
  </si>
  <si>
    <t>CON</t>
  </si>
  <si>
    <t>YCON</t>
  </si>
  <si>
    <t>LS</t>
  </si>
  <si>
    <t>YLS</t>
  </si>
  <si>
    <t>ERA</t>
  </si>
  <si>
    <t>YSC</t>
  </si>
  <si>
    <t>LCOL</t>
  </si>
  <si>
    <t>LFROT</t>
  </si>
  <si>
    <t>ML</t>
  </si>
  <si>
    <t>SM</t>
  </si>
  <si>
    <t>WP</t>
  </si>
  <si>
    <t>Lot</t>
  </si>
  <si>
    <t>POLL</t>
  </si>
  <si>
    <t>25-0412</t>
  </si>
  <si>
    <t>22-0417</t>
  </si>
  <si>
    <t>19-0020</t>
  </si>
  <si>
    <t>PP</t>
  </si>
  <si>
    <t>25-0780</t>
  </si>
  <si>
    <t>19-0393</t>
  </si>
  <si>
    <t>25-0459</t>
  </si>
  <si>
    <t>23-1178</t>
  </si>
  <si>
    <t>19-0982</t>
  </si>
  <si>
    <t>25-0769</t>
  </si>
  <si>
    <t>19-1050</t>
  </si>
  <si>
    <t>25-0552</t>
  </si>
  <si>
    <t>23-1135</t>
  </si>
  <si>
    <t>19-1069</t>
  </si>
  <si>
    <t>25-1164</t>
  </si>
  <si>
    <t>24-0077</t>
  </si>
  <si>
    <t>19-2041</t>
  </si>
  <si>
    <t>25-1364</t>
  </si>
  <si>
    <t>20-0119</t>
  </si>
  <si>
    <t>25-0487</t>
  </si>
  <si>
    <t>20-0504</t>
  </si>
  <si>
    <t>20-0236</t>
  </si>
  <si>
    <t>25-0880</t>
  </si>
  <si>
    <t>23-0096</t>
  </si>
  <si>
    <t>20-0322</t>
  </si>
  <si>
    <t>PH</t>
  </si>
  <si>
    <t>25-0439</t>
  </si>
  <si>
    <t>22-1096</t>
  </si>
  <si>
    <t>20-0429</t>
  </si>
  <si>
    <t>25-0931</t>
  </si>
  <si>
    <t>23-0904</t>
  </si>
  <si>
    <t>20-0425</t>
  </si>
  <si>
    <t>25-1012</t>
  </si>
  <si>
    <t>23-0471</t>
  </si>
  <si>
    <t>20-0673</t>
  </si>
  <si>
    <t>25-0614</t>
  </si>
  <si>
    <t>24-1063</t>
  </si>
  <si>
    <t>20-0681</t>
  </si>
  <si>
    <t>25-0355</t>
  </si>
  <si>
    <t>23-0801</t>
  </si>
  <si>
    <t>20-0744</t>
  </si>
  <si>
    <t>25-0239</t>
  </si>
  <si>
    <t>20-0801</t>
  </si>
  <si>
    <t>25-0418</t>
  </si>
  <si>
    <t>23-1662</t>
  </si>
  <si>
    <t>20-0884</t>
  </si>
  <si>
    <t>25-0396</t>
  </si>
  <si>
    <t>20-0956</t>
  </si>
  <si>
    <t>25-0348</t>
  </si>
  <si>
    <t>20-1005</t>
  </si>
  <si>
    <t>25-0764</t>
  </si>
  <si>
    <t>22-0594</t>
  </si>
  <si>
    <t>20-1113</t>
  </si>
  <si>
    <t>25-0085</t>
  </si>
  <si>
    <t>20-1188</t>
  </si>
  <si>
    <t>25-0193</t>
  </si>
  <si>
    <t>23-0586</t>
  </si>
  <si>
    <t>20-1606</t>
  </si>
  <si>
    <t>25-0351</t>
  </si>
  <si>
    <t>23-0217</t>
  </si>
  <si>
    <t>20-3543</t>
  </si>
  <si>
    <t>25-0913</t>
  </si>
  <si>
    <t>20-3722</t>
  </si>
  <si>
    <t>25-0972</t>
  </si>
  <si>
    <t>20-4146</t>
  </si>
  <si>
    <t>25-0187</t>
  </si>
  <si>
    <t>23-1703</t>
  </si>
  <si>
    <t>21-0234</t>
  </si>
  <si>
    <t>25-0371</t>
  </si>
  <si>
    <t>21-0241</t>
  </si>
  <si>
    <t>25-1128</t>
  </si>
  <si>
    <t>21-0283</t>
  </si>
  <si>
    <t>25-1039</t>
  </si>
  <si>
    <t>21-0373</t>
  </si>
  <si>
    <t>25-0876</t>
  </si>
  <si>
    <t>21-0423</t>
  </si>
  <si>
    <t>25-0255</t>
  </si>
  <si>
    <t>21-0499</t>
  </si>
  <si>
    <t>25-0093</t>
  </si>
  <si>
    <t>21-0662</t>
  </si>
  <si>
    <t>25-0792</t>
  </si>
  <si>
    <t>23-0078</t>
  </si>
  <si>
    <t>21-0674</t>
  </si>
  <si>
    <t>25-1009</t>
  </si>
  <si>
    <t>21-0801</t>
  </si>
  <si>
    <t>25-1030</t>
  </si>
  <si>
    <t>23-1277</t>
  </si>
  <si>
    <t>25-0803</t>
  </si>
  <si>
    <t>21-0953</t>
  </si>
  <si>
    <t>25-1464</t>
  </si>
  <si>
    <t>21-0985</t>
  </si>
  <si>
    <t>25-0195</t>
  </si>
  <si>
    <t>21-1049</t>
  </si>
  <si>
    <t>25-0655</t>
  </si>
  <si>
    <t>23-1358</t>
  </si>
  <si>
    <t>21-1051</t>
  </si>
  <si>
    <t>25-0250</t>
  </si>
  <si>
    <t>21-1180</t>
  </si>
  <si>
    <t>25-0482</t>
  </si>
  <si>
    <t>21-1281</t>
  </si>
  <si>
    <t>25-0862</t>
  </si>
  <si>
    <t>21-1653</t>
  </si>
  <si>
    <t>25-0570</t>
  </si>
  <si>
    <t>21-1689</t>
  </si>
  <si>
    <t>25-0467</t>
  </si>
  <si>
    <t>21-1855</t>
  </si>
  <si>
    <t>25-0781</t>
  </si>
  <si>
    <t>23-0459</t>
  </si>
  <si>
    <t>22-0128</t>
  </si>
  <si>
    <t>25-0919</t>
  </si>
  <si>
    <t>22-0164</t>
  </si>
  <si>
    <t>25-0080</t>
  </si>
  <si>
    <t>23-1125</t>
  </si>
  <si>
    <t>22-0383</t>
  </si>
  <si>
    <t>25-0402</t>
  </si>
  <si>
    <t>22-0540</t>
  </si>
  <si>
    <t>25-0521</t>
  </si>
  <si>
    <t>22-0659</t>
  </si>
  <si>
    <t>25-0625</t>
  </si>
  <si>
    <t>22-0650</t>
  </si>
  <si>
    <t>25-0198</t>
  </si>
  <si>
    <t>22-0923</t>
  </si>
  <si>
    <t>25-0411</t>
  </si>
  <si>
    <t>22-1013</t>
  </si>
  <si>
    <t>25-0184</t>
  </si>
  <si>
    <t>25-0201</t>
  </si>
  <si>
    <t>22-1023</t>
  </si>
  <si>
    <t>25-0585</t>
  </si>
  <si>
    <t>22-1090</t>
  </si>
  <si>
    <t>25-0774</t>
  </si>
  <si>
    <t>22-1101</t>
  </si>
  <si>
    <t>25-1150</t>
  </si>
  <si>
    <t>22-1114</t>
  </si>
  <si>
    <t>25-1246</t>
  </si>
  <si>
    <t>22-1193</t>
  </si>
  <si>
    <t>25-0716</t>
  </si>
  <si>
    <t>22-1219</t>
  </si>
  <si>
    <t>25-1042</t>
  </si>
  <si>
    <t>22-1337</t>
  </si>
  <si>
    <t>25-0838</t>
  </si>
  <si>
    <t>22-1392</t>
  </si>
  <si>
    <t>25-0833</t>
  </si>
  <si>
    <t>22-1472</t>
  </si>
  <si>
    <t>25-0966</t>
  </si>
  <si>
    <t>23-3166</t>
  </si>
  <si>
    <t>22-1622</t>
  </si>
  <si>
    <t>25-0118</t>
  </si>
  <si>
    <t>22-1747</t>
  </si>
  <si>
    <t>25-0045</t>
  </si>
  <si>
    <t>22-1838</t>
  </si>
  <si>
    <t>25-0804</t>
  </si>
  <si>
    <t>22-1847</t>
  </si>
  <si>
    <t>25-1403</t>
  </si>
  <si>
    <t>22-1888</t>
  </si>
  <si>
    <t>25-1405</t>
  </si>
  <si>
    <t>23-0219</t>
  </si>
  <si>
    <t>22-1928</t>
  </si>
  <si>
    <t>25-1712</t>
  </si>
  <si>
    <t>23-0325</t>
  </si>
  <si>
    <t>23-0050</t>
  </si>
  <si>
    <t>25-0128</t>
  </si>
  <si>
    <t>23-0113</t>
  </si>
  <si>
    <t>25-1643</t>
  </si>
  <si>
    <t>23-1348</t>
  </si>
  <si>
    <t>23-0125</t>
  </si>
  <si>
    <t>25-0490</t>
  </si>
  <si>
    <t>23-1038</t>
  </si>
  <si>
    <t>23-0248</t>
  </si>
  <si>
    <t>25-0052</t>
  </si>
  <si>
    <t>23-1089</t>
  </si>
  <si>
    <t>23-0337</t>
  </si>
  <si>
    <t>25-0100</t>
  </si>
  <si>
    <t>23-3011</t>
  </si>
  <si>
    <t>23-0355</t>
  </si>
  <si>
    <t>25-1268</t>
  </si>
  <si>
    <t>23-0360</t>
  </si>
  <si>
    <t>25-1510</t>
  </si>
  <si>
    <t>23-0379</t>
  </si>
  <si>
    <t>25-1612</t>
  </si>
  <si>
    <t>23-0388</t>
  </si>
  <si>
    <t>25-1193</t>
  </si>
  <si>
    <t>23-0397</t>
  </si>
  <si>
    <t>25-1567</t>
  </si>
  <si>
    <t>23-3210</t>
  </si>
  <si>
    <t>23-0435</t>
  </si>
  <si>
    <t>25-0974</t>
  </si>
  <si>
    <t>23-0467</t>
  </si>
  <si>
    <t>25-1133</t>
  </si>
  <si>
    <t>23-0486</t>
  </si>
  <si>
    <t>25-1173</t>
  </si>
  <si>
    <t>23-0498</t>
  </si>
  <si>
    <t>25-1615</t>
  </si>
  <si>
    <t>23-0506</t>
  </si>
  <si>
    <t>25-1674</t>
  </si>
  <si>
    <t>23-0512</t>
  </si>
  <si>
    <t>25-0733</t>
  </si>
  <si>
    <t>23-0575</t>
  </si>
  <si>
    <t>25-0957</t>
  </si>
  <si>
    <t>23-0614</t>
  </si>
  <si>
    <t>25-1341</t>
  </si>
  <si>
    <t>23-0658</t>
  </si>
  <si>
    <t>25-1264</t>
  </si>
  <si>
    <t>23-0689</t>
  </si>
  <si>
    <t>25-1385</t>
  </si>
  <si>
    <t>23-0702</t>
  </si>
  <si>
    <t>25-1617</t>
  </si>
  <si>
    <t>21-0049</t>
  </si>
  <si>
    <t>23-0713</t>
  </si>
  <si>
    <t>25-1180</t>
  </si>
  <si>
    <t>23-0737</t>
  </si>
  <si>
    <t>25-1116</t>
  </si>
  <si>
    <t>23-0791</t>
  </si>
  <si>
    <t>25-0591</t>
  </si>
  <si>
    <t>23-0798</t>
  </si>
  <si>
    <t>25-0027</t>
  </si>
  <si>
    <t>23-0953</t>
  </si>
  <si>
    <t>25-1539</t>
  </si>
  <si>
    <t>23-0955</t>
  </si>
  <si>
    <t>25-0830</t>
  </si>
  <si>
    <t>23-3135</t>
  </si>
  <si>
    <t>23-0959</t>
  </si>
  <si>
    <t>25-1685</t>
  </si>
  <si>
    <t>23-0978</t>
  </si>
  <si>
    <t>25-0886</t>
  </si>
  <si>
    <t>23-0995</t>
  </si>
  <si>
    <t>25-1505</t>
  </si>
  <si>
    <t>23-1144</t>
  </si>
  <si>
    <t>25-1614</t>
  </si>
  <si>
    <t>23-1240</t>
  </si>
  <si>
    <t>25-1458</t>
  </si>
  <si>
    <t>23-1241</t>
  </si>
  <si>
    <t>25-1439</t>
  </si>
  <si>
    <t>23-1307</t>
  </si>
  <si>
    <t>25-1277</t>
  </si>
  <si>
    <t>23-1338</t>
  </si>
  <si>
    <t>25-0708</t>
  </si>
  <si>
    <t>23-1343</t>
  </si>
  <si>
    <t>25-1560</t>
  </si>
  <si>
    <t>23-0347</t>
  </si>
  <si>
    <t>23-1369</t>
  </si>
  <si>
    <t>25-0319</t>
  </si>
  <si>
    <t>23-1370</t>
  </si>
  <si>
    <t>25-1479</t>
  </si>
  <si>
    <t>23-1417</t>
  </si>
  <si>
    <t>25-0458</t>
  </si>
  <si>
    <t>23-1468</t>
  </si>
  <si>
    <t>25-1157</t>
  </si>
  <si>
    <t>23-1484</t>
  </si>
  <si>
    <t>25-1191</t>
  </si>
  <si>
    <t>23-1591</t>
  </si>
  <si>
    <t>25-1608</t>
  </si>
  <si>
    <t>23-1616</t>
  </si>
  <si>
    <t>25-1420</t>
  </si>
  <si>
    <t>23-1623</t>
  </si>
  <si>
    <t>25-1154</t>
  </si>
  <si>
    <t>23-1652</t>
  </si>
  <si>
    <t>25-1428</t>
  </si>
  <si>
    <t>23-1663</t>
  </si>
  <si>
    <t>25-1592</t>
  </si>
  <si>
    <t>23-1758</t>
  </si>
  <si>
    <t>25-1442</t>
  </si>
  <si>
    <t>23-1775</t>
  </si>
  <si>
    <t>25-0207</t>
  </si>
  <si>
    <t>23-3012</t>
  </si>
  <si>
    <t>25-1533</t>
  </si>
  <si>
    <t>23-3032</t>
  </si>
  <si>
    <t>25-1161</t>
  </si>
  <si>
    <t>23-3051</t>
  </si>
  <si>
    <t>25-1147</t>
  </si>
  <si>
    <t>23-3067</t>
  </si>
  <si>
    <t>25-1642</t>
  </si>
  <si>
    <t>23-3078</t>
  </si>
  <si>
    <t>25-1290</t>
  </si>
  <si>
    <t>23-3105</t>
  </si>
  <si>
    <t>25-1688</t>
  </si>
  <si>
    <t>23-3184</t>
  </si>
  <si>
    <t>25-0310</t>
  </si>
  <si>
    <t>23-4308</t>
  </si>
  <si>
    <t>25-0413</t>
  </si>
  <si>
    <t>23-4525</t>
  </si>
  <si>
    <t>25-1177</t>
  </si>
  <si>
    <t>23-4590</t>
  </si>
  <si>
    <t>25-1431</t>
  </si>
  <si>
    <t>23-4706</t>
  </si>
  <si>
    <t>25-0676</t>
  </si>
  <si>
    <t>23-4775</t>
  </si>
  <si>
    <t>25-1368</t>
  </si>
  <si>
    <t>23-4949</t>
  </si>
  <si>
    <t>25-1392</t>
  </si>
  <si>
    <t>23-5393</t>
  </si>
  <si>
    <t>25-1697</t>
  </si>
  <si>
    <t>24-1114</t>
  </si>
  <si>
    <t>24-0316</t>
  </si>
  <si>
    <t>25-0004</t>
  </si>
  <si>
    <t>23-1517</t>
  </si>
  <si>
    <t/>
  </si>
  <si>
    <t>25-0143</t>
  </si>
  <si>
    <t>L23-3461</t>
  </si>
  <si>
    <t>21-0240</t>
  </si>
  <si>
    <t>ET</t>
  </si>
  <si>
    <t>25-0041</t>
  </si>
  <si>
    <t>22-0298</t>
  </si>
  <si>
    <t>25-0077</t>
  </si>
  <si>
    <t>22-0494</t>
  </si>
  <si>
    <t>25-0012</t>
  </si>
  <si>
    <t>25-0016</t>
  </si>
  <si>
    <t>25-0147</t>
  </si>
  <si>
    <t>25-0031</t>
  </si>
  <si>
    <t>25-0823</t>
  </si>
  <si>
    <t>22-1728</t>
  </si>
  <si>
    <t>25-1209</t>
  </si>
  <si>
    <t>19-0590</t>
  </si>
  <si>
    <t>18-0301</t>
  </si>
  <si>
    <t>AI</t>
  </si>
  <si>
    <t>25-0403</t>
  </si>
  <si>
    <t>19-0279</t>
  </si>
  <si>
    <t>25-1083</t>
  </si>
  <si>
    <t>20-0241</t>
  </si>
  <si>
    <t>25-1204</t>
  </si>
  <si>
    <t>20-1281</t>
  </si>
  <si>
    <t>25-0135</t>
  </si>
  <si>
    <t>20-1649</t>
  </si>
  <si>
    <t>25-1165</t>
  </si>
  <si>
    <t>20-3866</t>
  </si>
  <si>
    <t>25-0377</t>
  </si>
  <si>
    <t>20-4592</t>
  </si>
  <si>
    <t>25-1375</t>
  </si>
  <si>
    <t>21-0165</t>
  </si>
  <si>
    <t>25-1102</t>
  </si>
  <si>
    <t>21-0236</t>
  </si>
  <si>
    <t>25-0588</t>
  </si>
  <si>
    <t>21-0656</t>
  </si>
  <si>
    <t>25-1169</t>
  </si>
  <si>
    <t>21-0661</t>
  </si>
  <si>
    <t>25-1078</t>
  </si>
  <si>
    <t>21-0720</t>
  </si>
  <si>
    <t>25-1320</t>
  </si>
  <si>
    <t>21-0798</t>
  </si>
  <si>
    <t>25-1080</t>
  </si>
  <si>
    <t>21-1416</t>
  </si>
  <si>
    <t>25-0313</t>
  </si>
  <si>
    <t>21-1415</t>
  </si>
  <si>
    <t>25-0024</t>
  </si>
  <si>
    <t>21-1763</t>
  </si>
  <si>
    <t>25-1263</t>
  </si>
  <si>
    <t>22-0150</t>
  </si>
  <si>
    <t>25-0186</t>
  </si>
  <si>
    <t>22-0173</t>
  </si>
  <si>
    <t>25-0610</t>
  </si>
  <si>
    <t>22-0214</t>
  </si>
  <si>
    <t>25-0506</t>
  </si>
  <si>
    <t>22-0225</t>
  </si>
  <si>
    <t>25-0410</t>
  </si>
  <si>
    <t>22-0374</t>
  </si>
  <si>
    <t>25-0489</t>
  </si>
  <si>
    <t>25-0537</t>
  </si>
  <si>
    <t>22-0467</t>
  </si>
  <si>
    <t>25-0618</t>
  </si>
  <si>
    <t>22-0575</t>
  </si>
  <si>
    <t>25-0549</t>
  </si>
  <si>
    <t>25-0220</t>
  </si>
  <si>
    <t>22-0824</t>
  </si>
  <si>
    <t>25-0254</t>
  </si>
  <si>
    <t>22-1190</t>
  </si>
  <si>
    <t>25-0444</t>
  </si>
  <si>
    <t>25-1443</t>
  </si>
  <si>
    <t>22-1403</t>
  </si>
  <si>
    <t>25-0417</t>
  </si>
  <si>
    <t>22-1413</t>
  </si>
  <si>
    <t>25-0264</t>
  </si>
  <si>
    <t>22-1423</t>
  </si>
  <si>
    <t>25-1435</t>
  </si>
  <si>
    <t>22-1864</t>
  </si>
  <si>
    <t>25-1076</t>
  </si>
  <si>
    <t>23-0921</t>
  </si>
  <si>
    <t>25-1099</t>
  </si>
  <si>
    <t>23-1446</t>
  </si>
  <si>
    <t>25-1162</t>
  </si>
  <si>
    <t>23-1472</t>
  </si>
  <si>
    <t>Average sale team value</t>
  </si>
  <si>
    <t xml:space="preserve">Top value in sale team </t>
  </si>
  <si>
    <t>Industry average</t>
  </si>
  <si>
    <t>BT</t>
  </si>
  <si>
    <t>RT</t>
  </si>
  <si>
    <t>Conception</t>
  </si>
  <si>
    <t>Natural</t>
  </si>
  <si>
    <t>Sire list</t>
  </si>
  <si>
    <t>Sire ID</t>
  </si>
  <si>
    <t>Sire of Sire ID</t>
  </si>
  <si>
    <t>No. of rams in sale</t>
  </si>
  <si>
    <t>L182185</t>
  </si>
  <si>
    <t>Birth information</t>
  </si>
  <si>
    <t>Birth type</t>
  </si>
  <si>
    <t>Rear type</t>
  </si>
  <si>
    <t>GRP</t>
  </si>
  <si>
    <t>birth group (ET, AI or Natural mating)</t>
  </si>
  <si>
    <t>ASBV Definitions</t>
  </si>
  <si>
    <t>poll or horn genetic indication</t>
  </si>
  <si>
    <t>Weaning Weight</t>
  </si>
  <si>
    <t>Post weaning weight</t>
  </si>
  <si>
    <t>Yearling weight</t>
  </si>
  <si>
    <t>Yearling eye muscle depth</t>
  </si>
  <si>
    <t>Yearling fat</t>
  </si>
  <si>
    <t>Yearling worm egg count</t>
  </si>
  <si>
    <t>Yearling fibre diameter</t>
  </si>
  <si>
    <t>Yearling clean fleece weight</t>
  </si>
  <si>
    <t>Yearling fibre diameter coefficient of variation</t>
  </si>
  <si>
    <t>Yearling staple length</t>
  </si>
  <si>
    <t>Yearling staple strength</t>
  </si>
  <si>
    <t>Number of lambs weaned per ewe joined</t>
  </si>
  <si>
    <t>Yearling conception</t>
  </si>
  <si>
    <t>Litter size</t>
  </si>
  <si>
    <t>Yearling Litter size</t>
  </si>
  <si>
    <t>Ewe rearing ability</t>
  </si>
  <si>
    <t>Yearling scrotal circumference</t>
  </si>
  <si>
    <t>Early breech wrinkle</t>
  </si>
  <si>
    <t>Early breech cover</t>
  </si>
  <si>
    <t>Late dag</t>
  </si>
  <si>
    <t>Late colour</t>
  </si>
  <si>
    <t>late fleece rot</t>
  </si>
  <si>
    <t>Ewe condition score</t>
  </si>
  <si>
    <t>Carcase dressing percentage</t>
  </si>
  <si>
    <t>Carcase IMF</t>
  </si>
  <si>
    <t>SHRF5</t>
  </si>
  <si>
    <t>Carcase Shearforce (meat tenderness)</t>
  </si>
  <si>
    <t>Indexes</t>
  </si>
  <si>
    <t>Adult weight</t>
  </si>
  <si>
    <t>Adult Clean Fleece Weight</t>
  </si>
  <si>
    <t>Merino Lamb Index</t>
  </si>
  <si>
    <t>Sustainable Merino Index</t>
  </si>
  <si>
    <t>Wool Production Index</t>
  </si>
  <si>
    <t>Leahcim23-3461</t>
  </si>
  <si>
    <t>CP807808</t>
  </si>
  <si>
    <t>16-0729</t>
  </si>
  <si>
    <t>16-0390</t>
  </si>
  <si>
    <t>18-0633</t>
  </si>
  <si>
    <t>20-1145</t>
  </si>
  <si>
    <t>20-1670</t>
  </si>
  <si>
    <t>16-0210</t>
  </si>
  <si>
    <t>20-0142</t>
  </si>
  <si>
    <t>21-0149</t>
  </si>
  <si>
    <t>21-0698</t>
  </si>
  <si>
    <t>20-0204</t>
  </si>
  <si>
    <t>20-0076</t>
  </si>
  <si>
    <t>21-0068</t>
  </si>
  <si>
    <t>21-1267</t>
  </si>
  <si>
    <t>18-0048</t>
  </si>
  <si>
    <t>18-0498</t>
  </si>
  <si>
    <t>20-1017</t>
  </si>
  <si>
    <t>22-0315</t>
  </si>
  <si>
    <t>L202278</t>
  </si>
  <si>
    <t>Tag</t>
  </si>
  <si>
    <t>Sire</t>
  </si>
  <si>
    <t>Dam</t>
  </si>
  <si>
    <t xml:space="preserve">Top 1% </t>
  </si>
  <si>
    <t>Top 5%</t>
  </si>
  <si>
    <t>Top 10%</t>
  </si>
  <si>
    <t>Top 20%</t>
  </si>
  <si>
    <t>Rank in Sheep Genetics Australia</t>
  </si>
  <si>
    <t>2026 Anderson Poll Merino Ram Sale List</t>
  </si>
  <si>
    <t>Percentile bands</t>
  </si>
  <si>
    <t>Value is in top 1% in Merinoselect</t>
  </si>
  <si>
    <t>Value is in top 5% in Merinoselect</t>
  </si>
  <si>
    <t>Value is in top 10% in Merinoselect</t>
  </si>
  <si>
    <t>Value is in top 20% in Merinoselect</t>
  </si>
  <si>
    <t>Footrot FBV</t>
  </si>
  <si>
    <t>Note: Footrot FBVs are not ASBVs and can only be used for in-flock comparison</t>
  </si>
  <si>
    <t>Merinoselect analysis date 21/9/26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</si>
</sst>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u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b/>
      <sz val="11"/>
      <color rgb="FFFF0000"/>
      <name val="Arial"/>
      <family val="2"/>
    </font>
    <font>
      <sz val="11"/>
      <name val="Arial"/>
    </font>
  </fonts>
  <fills count="12">
    <fill>
      <patternFill patternType="none"/>
    </fill>
    <fill>
      <patternFill patternType="gray125"/>
    </fill>
    <fill>
      <patternFill patternType="solid">
        <fgColor rgb="FF93E3FF"/>
      </patternFill>
    </fill>
    <fill>
      <patternFill patternType="solid">
        <fgColor rgb="FFFFFF00"/>
      </patternFill>
    </fill>
    <fill>
      <patternFill patternType="solid">
        <fgColor rgb="FFE399DC"/>
      </patternFill>
    </fill>
    <fill>
      <patternFill patternType="solid">
        <fgColor rgb="FFC7F0B6"/>
      </patternFill>
    </fill>
    <fill>
      <patternFill patternType="solid">
        <fgColor rgb="FFFFFF00"/>
        <bgColor indexed="64"/>
      </patternFill>
    </fill>
    <fill>
      <patternFill patternType="solid">
        <fgColor rgb="FFC7F0B6"/>
        <bgColor indexed="64"/>
      </patternFill>
    </fill>
    <fill>
      <patternFill patternType="solid">
        <fgColor rgb="FF93E3FF"/>
        <bgColor indexed="64"/>
      </patternFill>
    </fill>
    <fill>
      <patternFill patternType="solid">
        <fgColor rgb="FFE399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99DC"/>
        <bgColor rgb="FFC86EA8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249977111117893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4" tint="0.39997558519241921"/>
      </top>
      <bottom/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10" borderId="13" xfId="0" applyFont="1" applyFill="1" applyBorder="1" applyAlignment="1">
      <alignment horizontal="center" vertical="center"/>
    </xf>
    <xf numFmtId="0" fontId="9" fillId="0" borderId="14" xfId="0" applyFont="1" applyBorder="1"/>
    <xf numFmtId="0" fontId="10" fillId="10" borderId="15" xfId="0" applyFont="1" applyFill="1" applyBorder="1" applyAlignment="1">
      <alignment horizontal="center" vertical="center"/>
    </xf>
    <xf numFmtId="0" fontId="9" fillId="0" borderId="16" xfId="0" applyFont="1" applyBorder="1"/>
    <xf numFmtId="0" fontId="11" fillId="10" borderId="17" xfId="0" applyFont="1" applyFill="1" applyBorder="1" applyAlignment="1">
      <alignment horizontal="center" vertical="center"/>
    </xf>
    <xf numFmtId="0" fontId="9" fillId="0" borderId="18" xfId="0" applyFont="1" applyBorder="1"/>
    <xf numFmtId="0" fontId="11" fillId="10" borderId="19" xfId="0" applyFont="1" applyFill="1" applyBorder="1" applyAlignment="1">
      <alignment horizontal="center" vertical="center"/>
    </xf>
    <xf numFmtId="0" fontId="12" fillId="10" borderId="19" xfId="0" applyFont="1" applyFill="1" applyBorder="1" applyAlignment="1">
      <alignment horizontal="left" vertical="center"/>
    </xf>
    <xf numFmtId="0" fontId="11" fillId="10" borderId="8" xfId="0" applyFont="1" applyFill="1" applyBorder="1" applyAlignment="1">
      <alignment horizontal="center" vertical="center"/>
    </xf>
    <xf numFmtId="0" fontId="9" fillId="0" borderId="8" xfId="0" applyFont="1" applyBorder="1"/>
    <xf numFmtId="0" fontId="11" fillId="10" borderId="10" xfId="0" applyFont="1" applyFill="1" applyBorder="1" applyAlignment="1">
      <alignment horizontal="center" vertical="center"/>
    </xf>
    <xf numFmtId="0" fontId="9" fillId="0" borderId="10" xfId="0" applyFont="1" applyBorder="1"/>
    <xf numFmtId="0" fontId="9" fillId="0" borderId="10" xfId="0" applyFont="1" applyBorder="1" applyAlignment="1">
      <alignment vertical="center"/>
    </xf>
    <xf numFmtId="0" fontId="11" fillId="10" borderId="12" xfId="0" applyFont="1" applyFill="1" applyBorder="1" applyAlignment="1">
      <alignment horizontal="center" vertical="center"/>
    </xf>
    <xf numFmtId="0" fontId="9" fillId="0" borderId="12" xfId="0" applyFont="1" applyBorder="1"/>
    <xf numFmtId="0" fontId="8" fillId="0" borderId="0" xfId="0" applyFont="1" applyAlignment="1">
      <alignment horizontal="center" vertical="center"/>
    </xf>
    <xf numFmtId="0" fontId="11" fillId="10" borderId="13" xfId="0" applyFont="1" applyFill="1" applyBorder="1" applyAlignment="1">
      <alignment horizontal="center" vertical="center"/>
    </xf>
    <xf numFmtId="0" fontId="11" fillId="10" borderId="15" xfId="0" applyFont="1" applyFill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0" fontId="11" fillId="10" borderId="16" xfId="0" applyFont="1" applyFill="1" applyBorder="1" applyAlignment="1">
      <alignment horizontal="center" vertical="center"/>
    </xf>
    <xf numFmtId="0" fontId="0" fillId="0" borderId="20" xfId="0" applyBorder="1"/>
    <xf numFmtId="0" fontId="13" fillId="0" borderId="0" xfId="0" applyFont="1" applyAlignment="1">
      <alignment horizontal="center" vertical="center"/>
    </xf>
    <xf numFmtId="0" fontId="14" fillId="0" borderId="21" xfId="0" applyFont="1" applyBorder="1"/>
    <xf numFmtId="0" fontId="15" fillId="0" borderId="0" xfId="0" applyFont="1"/>
    <xf numFmtId="0" fontId="0" fillId="0" borderId="0" xfId="0" applyBorder="1"/>
    <xf numFmtId="0" fontId="3" fillId="0" borderId="22" xfId="0" applyFont="1" applyBorder="1"/>
    <xf numFmtId="0" fontId="16" fillId="0" borderId="9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2" fontId="4" fillId="7" borderId="0" xfId="0" applyNumberFormat="1" applyFont="1" applyFill="1" applyBorder="1" applyAlignment="1">
      <alignment horizontal="center"/>
    </xf>
    <xf numFmtId="2" fontId="4" fillId="8" borderId="0" xfId="0" applyNumberFormat="1" applyFont="1" applyFill="1" applyBorder="1" applyAlignment="1">
      <alignment horizontal="center"/>
    </xf>
    <xf numFmtId="2" fontId="4" fillId="9" borderId="0" xfId="0" applyNumberFormat="1" applyFont="1" applyFill="1" applyBorder="1" applyAlignment="1">
      <alignment horizontal="center"/>
    </xf>
    <xf numFmtId="2" fontId="4" fillId="6" borderId="0" xfId="0" applyNumberFormat="1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4" fillId="8" borderId="0" xfId="0" applyFont="1" applyFill="1" applyBorder="1" applyAlignment="1">
      <alignment horizontal="center"/>
    </xf>
    <xf numFmtId="0" fontId="4" fillId="9" borderId="0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4" fontId="18" fillId="0" borderId="0" xfId="0" applyNumberFormat="1" applyFont="1" applyFill="1" applyAlignment="1">
      <alignment horizontal="center"/>
    </xf>
    <xf numFmtId="164" fontId="17" fillId="7" borderId="4" xfId="0" applyNumberFormat="1" applyFont="1" applyFill="1" applyBorder="1" applyAlignment="1">
      <alignment horizontal="center"/>
    </xf>
    <xf numFmtId="164" fontId="17" fillId="0" borderId="4" xfId="0" applyNumberFormat="1" applyFont="1" applyBorder="1" applyAlignment="1">
      <alignment horizontal="center"/>
    </xf>
    <xf numFmtId="164" fontId="17" fillId="9" borderId="4" xfId="0" applyNumberFormat="1" applyFont="1" applyFill="1" applyBorder="1" applyAlignment="1">
      <alignment horizontal="center"/>
    </xf>
    <xf numFmtId="164" fontId="17" fillId="6" borderId="4" xfId="0" applyNumberFormat="1" applyFont="1" applyFill="1" applyBorder="1" applyAlignment="1">
      <alignment horizontal="center"/>
    </xf>
    <xf numFmtId="164" fontId="17" fillId="8" borderId="4" xfId="0" applyNumberFormat="1" applyFont="1" applyFill="1" applyBorder="1" applyAlignment="1">
      <alignment horizontal="center"/>
    </xf>
    <xf numFmtId="164" fontId="18" fillId="0" borderId="4" xfId="0" applyNumberFormat="1" applyFont="1" applyBorder="1" applyAlignment="1">
      <alignment horizontal="center"/>
    </xf>
    <xf numFmtId="1" fontId="18" fillId="0" borderId="0" xfId="0" applyNumberFormat="1" applyFont="1" applyFill="1"/>
    <xf numFmtId="1" fontId="17" fillId="7" borderId="4" xfId="0" applyNumberFormat="1" applyFont="1" applyFill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1" fontId="17" fillId="6" borderId="4" xfId="0" applyNumberFormat="1" applyFont="1" applyFill="1" applyBorder="1" applyAlignment="1">
      <alignment horizontal="center"/>
    </xf>
    <xf numFmtId="1" fontId="17" fillId="9" borderId="4" xfId="0" applyNumberFormat="1" applyFont="1" applyFill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64" fontId="19" fillId="6" borderId="1" xfId="0" applyNumberFormat="1" applyFont="1" applyFill="1" applyBorder="1" applyAlignment="1"/>
    <xf numFmtId="2" fontId="19" fillId="11" borderId="1" xfId="0" applyNumberFormat="1" applyFont="1" applyFill="1" applyBorder="1" applyAlignment="1">
      <alignment horizontal="left"/>
    </xf>
    <xf numFmtId="2" fontId="19" fillId="8" borderId="1" xfId="0" applyNumberFormat="1" applyFont="1" applyFill="1" applyBorder="1" applyAlignment="1">
      <alignment horizontal="left"/>
    </xf>
    <xf numFmtId="2" fontId="19" fillId="7" borderId="1" xfId="0" applyNumberFormat="1" applyFont="1" applyFill="1" applyBorder="1" applyAlignment="1">
      <alignment horizontal="left"/>
    </xf>
    <xf numFmtId="0" fontId="0" fillId="6" borderId="8" xfId="0" applyFill="1" applyBorder="1"/>
    <xf numFmtId="0" fontId="0" fillId="9" borderId="10" xfId="0" applyFill="1" applyBorder="1"/>
    <xf numFmtId="0" fontId="0" fillId="8" borderId="10" xfId="0" applyFill="1" applyBorder="1"/>
    <xf numFmtId="0" fontId="0" fillId="7" borderId="12" xfId="0" applyFill="1" applyBorder="1"/>
    <xf numFmtId="2" fontId="0" fillId="0" borderId="0" xfId="0" applyNumberFormat="1"/>
    <xf numFmtId="164" fontId="0" fillId="0" borderId="0" xfId="0" applyNumberFormat="1"/>
    <xf numFmtId="0" fontId="23" fillId="0" borderId="0" xfId="0" applyFont="1"/>
    <xf numFmtId="0" fontId="23" fillId="2" borderId="0" xfId="0" applyFont="1" applyFill="1"/>
    <xf numFmtId="0" fontId="23" fillId="4" borderId="0" xfId="0" applyFont="1" applyFill="1"/>
    <xf numFmtId="0" fontId="23" fillId="5" borderId="0" xfId="0" applyFont="1" applyFill="1"/>
    <xf numFmtId="0" fontId="23" fillId="3" borderId="0" xfId="0" applyFont="1" applyFill="1"/>
    <xf numFmtId="164" fontId="23" fillId="2" borderId="0" xfId="0" applyNumberFormat="1" applyFont="1" applyFill="1"/>
    <xf numFmtId="164" fontId="23" fillId="0" borderId="0" xfId="0" applyNumberFormat="1" applyFont="1"/>
    <xf numFmtId="164" fontId="23" fillId="5" borderId="0" xfId="0" applyNumberFormat="1" applyFont="1" applyFill="1"/>
    <xf numFmtId="164" fontId="23" fillId="3" borderId="0" xfId="0" applyNumberFormat="1" applyFont="1" applyFill="1"/>
    <xf numFmtId="164" fontId="23" fillId="4" borderId="0" xfId="0" applyNumberFormat="1" applyFont="1" applyFill="1"/>
    <xf numFmtId="0" fontId="2" fillId="0" borderId="0" xfId="0" applyFont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164" fontId="19" fillId="0" borderId="3" xfId="0" applyNumberFormat="1" applyFont="1" applyBorder="1" applyAlignment="1">
      <alignment horizontal="center"/>
    </xf>
    <xf numFmtId="164" fontId="19" fillId="0" borderId="2" xfId="0" applyNumberFormat="1" applyFont="1" applyBorder="1" applyAlignment="1">
      <alignment horizontal="center"/>
    </xf>
    <xf numFmtId="164" fontId="19" fillId="0" borderId="2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7" borderId="0" xfId="0" applyNumberFormat="1" applyFont="1" applyFill="1" applyBorder="1" applyAlignment="1">
      <alignment horizontal="center"/>
    </xf>
    <xf numFmtId="164" fontId="4" fillId="6" borderId="0" xfId="0" applyNumberFormat="1" applyFont="1" applyFill="1" applyBorder="1" applyAlignment="1">
      <alignment horizontal="center"/>
    </xf>
    <xf numFmtId="0" fontId="17" fillId="0" borderId="28" xfId="0" applyFont="1" applyBorder="1"/>
    <xf numFmtId="0" fontId="17" fillId="0" borderId="28" xfId="0" applyFont="1" applyBorder="1" applyAlignment="1">
      <alignment horizontal="center"/>
    </xf>
    <xf numFmtId="0" fontId="17" fillId="0" borderId="27" xfId="0" applyNumberFormat="1" applyFont="1" applyBorder="1" applyAlignment="1">
      <alignment horizontal="center"/>
    </xf>
    <xf numFmtId="0" fontId="17" fillId="0" borderId="29" xfId="0" applyNumberFormat="1" applyFont="1" applyBorder="1" applyAlignment="1">
      <alignment horizontal="center"/>
    </xf>
    <xf numFmtId="0" fontId="18" fillId="0" borderId="4" xfId="0" applyFont="1" applyBorder="1"/>
    <xf numFmtId="0" fontId="18" fillId="0" borderId="4" xfId="0" applyFont="1" applyBorder="1" applyAlignment="1">
      <alignment horizontal="center"/>
    </xf>
    <xf numFmtId="2" fontId="18" fillId="4" borderId="4" xfId="0" applyNumberFormat="1" applyFont="1" applyFill="1" applyBorder="1"/>
    <xf numFmtId="2" fontId="18" fillId="5" borderId="4" xfId="0" applyNumberFormat="1" applyFont="1" applyFill="1" applyBorder="1"/>
    <xf numFmtId="2" fontId="18" fillId="2" borderId="4" xfId="0" applyNumberFormat="1" applyFont="1" applyFill="1" applyBorder="1"/>
    <xf numFmtId="2" fontId="18" fillId="0" borderId="4" xfId="0" applyNumberFormat="1" applyFont="1" applyBorder="1"/>
    <xf numFmtId="2" fontId="18" fillId="3" borderId="4" xfId="0" applyNumberFormat="1" applyFont="1" applyFill="1" applyBorder="1"/>
    <xf numFmtId="1" fontId="18" fillId="2" borderId="4" xfId="0" applyNumberFormat="1" applyFont="1" applyFill="1" applyBorder="1"/>
    <xf numFmtId="1" fontId="18" fillId="0" borderId="4" xfId="0" applyNumberFormat="1" applyFont="1" applyBorder="1"/>
    <xf numFmtId="1" fontId="18" fillId="5" borderId="4" xfId="0" applyNumberFormat="1" applyFont="1" applyFill="1" applyBorder="1"/>
    <xf numFmtId="1" fontId="18" fillId="3" borderId="4" xfId="0" applyNumberFormat="1" applyFont="1" applyFill="1" applyBorder="1"/>
    <xf numFmtId="1" fontId="18" fillId="4" borderId="4" xfId="0" applyNumberFormat="1" applyFont="1" applyFill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7F0B6"/>
      <color rgb="FF93E3FF"/>
      <color rgb="FFE399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447674</xdr:colOff>
      <xdr:row>0</xdr:row>
      <xdr:rowOff>66675</xdr:rowOff>
    </xdr:from>
    <xdr:to>
      <xdr:col>5</xdr:col>
      <xdr:colOff>253094</xdr:colOff>
      <xdr:row>3</xdr:row>
      <xdr:rowOff>180975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049" b="26075"/>
        <a:stretch/>
      </xdr:blipFill>
      <xdr:spPr>
        <a:xfrm>
          <a:off x="447674" y="66675"/>
          <a:ext cx="2481945" cy="828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266700</xdr:colOff>
      <xdr:row>0</xdr:row>
      <xdr:rowOff>133350</xdr:rowOff>
    </xdr:from>
    <xdr:to>
      <xdr:col>23</xdr:col>
      <xdr:colOff>266701</xdr:colOff>
      <xdr:row>3</xdr:row>
      <xdr:rowOff>39118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049" b="26075"/>
        <a:stretch/>
      </xdr:blipFill>
      <xdr:spPr>
        <a:xfrm>
          <a:off x="7439025" y="133350"/>
          <a:ext cx="1857376" cy="6201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&amp;W%20Anderson%20&amp;%20Co/Documents/pedigree%20wiz%20data/2025%20drop%20white/2025%20drop%20sale%20classing%20%20LOTTING%2018%20sep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 drop asbvs"/>
      <sheetName val="updated asbvs"/>
      <sheetName val="classing"/>
      <sheetName val="update ram info sept 26"/>
      <sheetName val="Sheet3"/>
      <sheetName val="ram class 21 aug 26"/>
      <sheetName val="ram sale class sept 2026"/>
      <sheetName val="LOTTING"/>
      <sheetName val="Sheet1"/>
      <sheetName val="reserves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Lot</v>
          </cell>
          <cell r="B1" t="str">
            <v>EID</v>
          </cell>
          <cell r="C1" t="str">
            <v>TAG</v>
          </cell>
          <cell r="D1" t="str">
            <v>SGA</v>
          </cell>
          <cell r="E1" t="str">
            <v>SEX</v>
          </cell>
          <cell r="F1" t="str">
            <v>SIRE</v>
          </cell>
          <cell r="G1" t="str">
            <v>DAM</v>
          </cell>
          <cell r="H1" t="str">
            <v>BT</v>
          </cell>
          <cell r="I1" t="str">
            <v>RT</v>
          </cell>
          <cell r="J1" t="str">
            <v>POLL</v>
          </cell>
          <cell r="K1" t="str">
            <v>con</v>
          </cell>
          <cell r="L1" t="str">
            <v>mark note</v>
          </cell>
          <cell r="M1" t="str">
            <v>note</v>
          </cell>
          <cell r="N1" t="str">
            <v>WWT</v>
          </cell>
          <cell r="O1" t="str">
            <v>PWT</v>
          </cell>
          <cell r="P1" t="str">
            <v>YWT</v>
          </cell>
          <cell r="Q1" t="str">
            <v>AWT</v>
          </cell>
          <cell r="R1" t="str">
            <v>YEMD</v>
          </cell>
          <cell r="S1" t="str">
            <v>YFAT</v>
          </cell>
          <cell r="T1" t="str">
            <v>YWEC</v>
          </cell>
          <cell r="U1" t="str">
            <v>YFD</v>
          </cell>
          <cell r="V1" t="str">
            <v>YCFW</v>
          </cell>
          <cell r="W1" t="str">
            <v>ACFW</v>
          </cell>
          <cell r="X1" t="str">
            <v>YFDCV</v>
          </cell>
          <cell r="Y1" t="str">
            <v>YSL</v>
          </cell>
          <cell r="Z1" t="str">
            <v>YSS</v>
          </cell>
          <cell r="AA1" t="str">
            <v>WR</v>
          </cell>
          <cell r="AB1" t="str">
            <v>EBWR</v>
          </cell>
          <cell r="AC1" t="str">
            <v>EBCOV</v>
          </cell>
          <cell r="AD1" t="str">
            <v>LDAG</v>
          </cell>
          <cell r="AE1" t="str">
            <v>LCOL</v>
          </cell>
          <cell r="AF1" t="str">
            <v>CS</v>
          </cell>
          <cell r="AG1" t="str">
            <v>DRESS</v>
          </cell>
          <cell r="AH1" t="str">
            <v>LMY</v>
          </cell>
          <cell r="AI1" t="str">
            <v>IMF</v>
          </cell>
          <cell r="AJ1" t="str">
            <v>SHRF5</v>
          </cell>
          <cell r="AK1" t="str">
            <v>MWWT</v>
          </cell>
          <cell r="AL1" t="str">
            <v>ERA</v>
          </cell>
          <cell r="AM1" t="str">
            <v>ML</v>
          </cell>
          <cell r="AN1" t="str">
            <v>SM</v>
          </cell>
          <cell r="AO1" t="str">
            <v>WP</v>
          </cell>
          <cell r="AP1" t="str">
            <v>YSC</v>
          </cell>
          <cell r="AQ1" t="str">
            <v>LFROT</v>
          </cell>
          <cell r="AR1" t="str">
            <v>LCHAR</v>
          </cell>
          <cell r="AS1" t="str">
            <v>FR</v>
          </cell>
        </row>
        <row r="2">
          <cell r="A2">
            <v>137</v>
          </cell>
          <cell r="B2" t="str">
            <v>940 110043018164</v>
          </cell>
          <cell r="C2" t="str">
            <v>25-0004</v>
          </cell>
          <cell r="D2" t="str">
            <v>6091472025250004</v>
          </cell>
          <cell r="E2" t="str">
            <v>Ram</v>
          </cell>
          <cell r="F2" t="str">
            <v>23-1517</v>
          </cell>
          <cell r="G2" t="str">
            <v/>
          </cell>
          <cell r="H2" t="str">
            <v>2</v>
          </cell>
          <cell r="I2" t="str">
            <v>2</v>
          </cell>
          <cell r="J2" t="str">
            <v>PH</v>
          </cell>
          <cell r="K2" t="str">
            <v>Nat</v>
          </cell>
          <cell r="L2" t="str">
            <v>ET TWIN ?</v>
          </cell>
          <cell r="M2" t="str">
            <v>ET TWIN ?</v>
          </cell>
          <cell r="N2">
            <v>4.6100000000000003</v>
          </cell>
          <cell r="O2">
            <v>7.85</v>
          </cell>
          <cell r="P2">
            <v>10.09</v>
          </cell>
          <cell r="Q2">
            <v>8.42</v>
          </cell>
          <cell r="R2">
            <v>3.47</v>
          </cell>
          <cell r="S2">
            <v>2.44</v>
          </cell>
          <cell r="T2">
            <v>-42.64</v>
          </cell>
          <cell r="U2">
            <v>-0.18</v>
          </cell>
          <cell r="V2">
            <v>14.09</v>
          </cell>
          <cell r="W2">
            <v>0.17</v>
          </cell>
          <cell r="X2">
            <v>-3.07</v>
          </cell>
          <cell r="Y2">
            <v>4.03</v>
          </cell>
          <cell r="Z2">
            <v>8.2200000000000006</v>
          </cell>
          <cell r="AA2">
            <v>0.42</v>
          </cell>
          <cell r="AB2">
            <v>0.28000000000000003</v>
          </cell>
          <cell r="AC2">
            <v>-0.75</v>
          </cell>
          <cell r="AD2">
            <v>-0.54</v>
          </cell>
          <cell r="AE2">
            <v>0.02</v>
          </cell>
          <cell r="AF2">
            <v>0.48</v>
          </cell>
          <cell r="AG2">
            <v>3.02</v>
          </cell>
          <cell r="AH2">
            <v>-1.64</v>
          </cell>
          <cell r="AI2">
            <v>-0.12</v>
          </cell>
          <cell r="AJ2">
            <v>-1.56</v>
          </cell>
          <cell r="AK2">
            <v>1.72</v>
          </cell>
          <cell r="AL2">
            <v>0.05</v>
          </cell>
          <cell r="AM2">
            <v>127.85</v>
          </cell>
          <cell r="AN2">
            <v>142.06</v>
          </cell>
          <cell r="AO2">
            <v>147</v>
          </cell>
          <cell r="AP2">
            <v>3.06</v>
          </cell>
          <cell r="AQ2">
            <v>-0.23</v>
          </cell>
          <cell r="AR2">
            <v>-0.36</v>
          </cell>
          <cell r="AS2">
            <v>0</v>
          </cell>
        </row>
        <row r="3">
          <cell r="A3">
            <v>20</v>
          </cell>
          <cell r="B3" t="str">
            <v>940 110043018142</v>
          </cell>
          <cell r="C3" t="str">
            <v>25-0012</v>
          </cell>
          <cell r="D3" t="str">
            <v>6091472025250012</v>
          </cell>
          <cell r="E3" t="str">
            <v>Ram</v>
          </cell>
          <cell r="F3" t="str">
            <v>22-0594</v>
          </cell>
          <cell r="G3" t="str">
            <v>22-0494</v>
          </cell>
          <cell r="H3" t="str">
            <v>2</v>
          </cell>
          <cell r="I3" t="str">
            <v>2</v>
          </cell>
          <cell r="J3" t="str">
            <v>PP</v>
          </cell>
          <cell r="K3" t="str">
            <v>ET</v>
          </cell>
          <cell r="L3" t="str">
            <v>ET TWIN</v>
          </cell>
          <cell r="M3" t="str">
            <v>ET TWIN</v>
          </cell>
          <cell r="N3">
            <v>6.52</v>
          </cell>
          <cell r="O3">
            <v>11.79</v>
          </cell>
          <cell r="P3">
            <v>12.98</v>
          </cell>
          <cell r="Q3">
            <v>11.15</v>
          </cell>
          <cell r="R3">
            <v>2.25</v>
          </cell>
          <cell r="S3">
            <v>0.79</v>
          </cell>
          <cell r="T3">
            <v>-62.9</v>
          </cell>
          <cell r="U3">
            <v>-0.83</v>
          </cell>
          <cell r="V3">
            <v>26.48</v>
          </cell>
          <cell r="W3">
            <v>16.010000000000002</v>
          </cell>
          <cell r="X3">
            <v>-2.94</v>
          </cell>
          <cell r="Y3">
            <v>18.12</v>
          </cell>
          <cell r="Z3">
            <v>5.61</v>
          </cell>
          <cell r="AA3">
            <v>0.41</v>
          </cell>
          <cell r="AB3">
            <v>-0.66</v>
          </cell>
          <cell r="AC3">
            <v>-0.16</v>
          </cell>
          <cell r="AD3">
            <v>-0.28999999999999998</v>
          </cell>
          <cell r="AE3">
            <v>0</v>
          </cell>
          <cell r="AF3">
            <v>0.42</v>
          </cell>
          <cell r="AG3">
            <v>2.0499999999999998</v>
          </cell>
          <cell r="AH3">
            <v>1.92</v>
          </cell>
          <cell r="AI3">
            <v>-0.2</v>
          </cell>
          <cell r="AJ3">
            <v>2.84</v>
          </cell>
          <cell r="AK3">
            <v>-0.31</v>
          </cell>
          <cell r="AL3">
            <v>7.0000000000000007E-2</v>
          </cell>
          <cell r="AM3">
            <v>156.53</v>
          </cell>
          <cell r="AN3">
            <v>174.89</v>
          </cell>
          <cell r="AO3">
            <v>197.21</v>
          </cell>
          <cell r="AP3">
            <v>3.7</v>
          </cell>
          <cell r="AQ3">
            <v>-0.41</v>
          </cell>
          <cell r="AR3">
            <v>-0.12</v>
          </cell>
          <cell r="AS3">
            <v>0</v>
          </cell>
        </row>
        <row r="4">
          <cell r="A4">
            <v>96</v>
          </cell>
          <cell r="B4" t="str">
            <v>940 110043018146</v>
          </cell>
          <cell r="C4" t="str">
            <v>25-0016</v>
          </cell>
          <cell r="D4" t="str">
            <v>6091472025250016</v>
          </cell>
          <cell r="E4" t="str">
            <v>Ram</v>
          </cell>
          <cell r="F4" t="str">
            <v>22-0594</v>
          </cell>
          <cell r="G4" t="str">
            <v>22-0494</v>
          </cell>
          <cell r="H4" t="str">
            <v>2</v>
          </cell>
          <cell r="I4" t="str">
            <v>2</v>
          </cell>
          <cell r="J4" t="str">
            <v>PP</v>
          </cell>
          <cell r="K4" t="str">
            <v>ET</v>
          </cell>
          <cell r="L4" t="str">
            <v>ET TWIN</v>
          </cell>
          <cell r="M4" t="str">
            <v>ET TWIN</v>
          </cell>
          <cell r="N4">
            <v>5.81</v>
          </cell>
          <cell r="O4">
            <v>9.3699999999999992</v>
          </cell>
          <cell r="P4">
            <v>12.33</v>
          </cell>
          <cell r="Q4">
            <v>8.98</v>
          </cell>
          <cell r="R4">
            <v>2.3199999999999998</v>
          </cell>
          <cell r="S4">
            <v>1.46</v>
          </cell>
          <cell r="T4">
            <v>-40.46</v>
          </cell>
          <cell r="U4">
            <v>-0.61</v>
          </cell>
          <cell r="V4">
            <v>26.88</v>
          </cell>
          <cell r="W4">
            <v>15.46</v>
          </cell>
          <cell r="X4">
            <v>-2.88</v>
          </cell>
          <cell r="Y4">
            <v>20.62</v>
          </cell>
          <cell r="Z4">
            <v>4.87</v>
          </cell>
          <cell r="AA4">
            <v>0.43</v>
          </cell>
          <cell r="AB4">
            <v>-0.59</v>
          </cell>
          <cell r="AC4">
            <v>-0.2</v>
          </cell>
          <cell r="AD4">
            <v>-0.14000000000000001</v>
          </cell>
          <cell r="AE4">
            <v>-0.15</v>
          </cell>
          <cell r="AF4">
            <v>0.42</v>
          </cell>
          <cell r="AG4">
            <v>1.5</v>
          </cell>
          <cell r="AH4">
            <v>0.53</v>
          </cell>
          <cell r="AI4">
            <v>-0.13</v>
          </cell>
          <cell r="AJ4">
            <v>2.06</v>
          </cell>
          <cell r="AK4">
            <v>-1.91</v>
          </cell>
          <cell r="AL4">
            <v>0.06</v>
          </cell>
          <cell r="AM4">
            <v>149.87</v>
          </cell>
          <cell r="AN4">
            <v>166.46</v>
          </cell>
          <cell r="AO4">
            <v>191.82</v>
          </cell>
          <cell r="AP4">
            <v>3.87</v>
          </cell>
          <cell r="AQ4">
            <v>-0.42</v>
          </cell>
          <cell r="AR4">
            <v>-0.14000000000000001</v>
          </cell>
          <cell r="AS4">
            <v>0</v>
          </cell>
        </row>
        <row r="5">
          <cell r="A5">
            <v>62</v>
          </cell>
          <cell r="B5" t="str">
            <v>940 110043017934</v>
          </cell>
          <cell r="C5" t="str">
            <v>25-0024</v>
          </cell>
          <cell r="D5" t="str">
            <v>6091472025250024</v>
          </cell>
          <cell r="E5" t="str">
            <v>Ram</v>
          </cell>
          <cell r="F5" t="str">
            <v>19-0590</v>
          </cell>
          <cell r="G5" t="str">
            <v>21-1763</v>
          </cell>
          <cell r="H5" t="str">
            <v>3</v>
          </cell>
          <cell r="I5" t="str">
            <v>2</v>
          </cell>
          <cell r="J5" t="str">
            <v>PP</v>
          </cell>
          <cell r="K5" t="str">
            <v>AI</v>
          </cell>
          <cell r="L5">
            <v>0</v>
          </cell>
          <cell r="M5">
            <v>0</v>
          </cell>
          <cell r="N5">
            <v>5.78</v>
          </cell>
          <cell r="O5">
            <v>11.25</v>
          </cell>
          <cell r="P5">
            <v>13.06</v>
          </cell>
          <cell r="Q5">
            <v>8.89</v>
          </cell>
          <cell r="R5">
            <v>2.72</v>
          </cell>
          <cell r="S5">
            <v>1.05</v>
          </cell>
          <cell r="T5">
            <v>-38.78</v>
          </cell>
          <cell r="U5">
            <v>0.23</v>
          </cell>
          <cell r="V5">
            <v>23.58</v>
          </cell>
          <cell r="W5">
            <v>6.72</v>
          </cell>
          <cell r="X5">
            <v>-2.85</v>
          </cell>
          <cell r="Y5">
            <v>19.43</v>
          </cell>
          <cell r="Z5">
            <v>9.69</v>
          </cell>
          <cell r="AA5">
            <v>0.49</v>
          </cell>
          <cell r="AB5">
            <v>-0.56000000000000005</v>
          </cell>
          <cell r="AC5">
            <v>-0.4</v>
          </cell>
          <cell r="AD5">
            <v>-0.61</v>
          </cell>
          <cell r="AE5">
            <v>0.05</v>
          </cell>
          <cell r="AF5">
            <v>0.43</v>
          </cell>
          <cell r="AG5">
            <v>1.77</v>
          </cell>
          <cell r="AH5">
            <v>1.44</v>
          </cell>
          <cell r="AI5">
            <v>-0.44</v>
          </cell>
          <cell r="AJ5">
            <v>1.99</v>
          </cell>
          <cell r="AK5">
            <v>-1.22</v>
          </cell>
          <cell r="AL5">
            <v>0.04</v>
          </cell>
          <cell r="AM5">
            <v>147.79</v>
          </cell>
          <cell r="AN5">
            <v>161.9</v>
          </cell>
          <cell r="AO5">
            <v>171.9</v>
          </cell>
          <cell r="AP5">
            <v>4.21</v>
          </cell>
          <cell r="AQ5">
            <v>-0.35</v>
          </cell>
          <cell r="AR5">
            <v>0.08</v>
          </cell>
          <cell r="AS5">
            <v>0.04</v>
          </cell>
        </row>
        <row r="6">
          <cell r="A6">
            <v>44</v>
          </cell>
          <cell r="B6" t="str">
            <v>940 110043017937</v>
          </cell>
          <cell r="C6" t="str">
            <v>25-0027</v>
          </cell>
          <cell r="D6" t="str">
            <v>6091472025250027</v>
          </cell>
          <cell r="E6" t="str">
            <v>Ram</v>
          </cell>
          <cell r="F6" t="str">
            <v>22-1096</v>
          </cell>
          <cell r="G6" t="str">
            <v>23-0953</v>
          </cell>
          <cell r="H6" t="str">
            <v>1</v>
          </cell>
          <cell r="I6" t="str">
            <v>1</v>
          </cell>
          <cell r="J6" t="str">
            <v>PP</v>
          </cell>
          <cell r="K6" t="str">
            <v>Nat</v>
          </cell>
          <cell r="L6">
            <v>0</v>
          </cell>
          <cell r="M6">
            <v>0</v>
          </cell>
          <cell r="N6">
            <v>4.59</v>
          </cell>
          <cell r="O6">
            <v>6.56</v>
          </cell>
          <cell r="P6">
            <v>8.31</v>
          </cell>
          <cell r="Q6">
            <v>6.18</v>
          </cell>
          <cell r="R6">
            <v>2.2200000000000002</v>
          </cell>
          <cell r="S6">
            <v>0.6</v>
          </cell>
          <cell r="T6">
            <v>-95.22</v>
          </cell>
          <cell r="U6">
            <v>-0.68</v>
          </cell>
          <cell r="V6">
            <v>30.52</v>
          </cell>
          <cell r="W6">
            <v>16.03</v>
          </cell>
          <cell r="X6">
            <v>-2.44</v>
          </cell>
          <cell r="Y6">
            <v>15.34</v>
          </cell>
          <cell r="Z6">
            <v>4.07</v>
          </cell>
          <cell r="AA6">
            <v>0.17</v>
          </cell>
          <cell r="AB6">
            <v>0.12</v>
          </cell>
          <cell r="AC6">
            <v>-0.02</v>
          </cell>
          <cell r="AD6">
            <v>0.03</v>
          </cell>
          <cell r="AE6">
            <v>-0.26</v>
          </cell>
          <cell r="AF6">
            <v>0.35</v>
          </cell>
          <cell r="AG6">
            <v>2.0099999999999998</v>
          </cell>
          <cell r="AH6">
            <v>0.55000000000000004</v>
          </cell>
          <cell r="AI6">
            <v>-0.45</v>
          </cell>
          <cell r="AJ6">
            <v>0.49</v>
          </cell>
          <cell r="AK6">
            <v>-0.35</v>
          </cell>
          <cell r="AL6">
            <v>0.06</v>
          </cell>
          <cell r="AM6">
            <v>127.67</v>
          </cell>
          <cell r="AN6">
            <v>152.69999999999999</v>
          </cell>
          <cell r="AO6">
            <v>167.76</v>
          </cell>
          <cell r="AP6">
            <v>3.53</v>
          </cell>
          <cell r="AQ6">
            <v>-0.26</v>
          </cell>
          <cell r="AR6">
            <v>-0.45</v>
          </cell>
          <cell r="AS6">
            <v>0</v>
          </cell>
        </row>
        <row r="7">
          <cell r="A7">
            <v>119</v>
          </cell>
          <cell r="B7" t="str">
            <v>940 110043017921</v>
          </cell>
          <cell r="C7" t="str">
            <v>25-0031</v>
          </cell>
          <cell r="D7" t="str">
            <v>6091472025250031</v>
          </cell>
          <cell r="E7" t="str">
            <v>Ram</v>
          </cell>
          <cell r="F7" t="str">
            <v>22-0594</v>
          </cell>
          <cell r="G7" t="str">
            <v>22-0494</v>
          </cell>
          <cell r="H7" t="str">
            <v>1</v>
          </cell>
          <cell r="I7" t="str">
            <v>1</v>
          </cell>
          <cell r="J7" t="str">
            <v>PP</v>
          </cell>
          <cell r="K7" t="str">
            <v>ET</v>
          </cell>
          <cell r="L7">
            <v>0</v>
          </cell>
          <cell r="M7">
            <v>0</v>
          </cell>
          <cell r="N7">
            <v>6.9</v>
          </cell>
          <cell r="O7">
            <v>11.19</v>
          </cell>
          <cell r="P7">
            <v>13.83</v>
          </cell>
          <cell r="Q7">
            <v>11.04</v>
          </cell>
          <cell r="R7">
            <v>3.93</v>
          </cell>
          <cell r="S7">
            <v>1.84</v>
          </cell>
          <cell r="T7">
            <v>-61.01</v>
          </cell>
          <cell r="U7">
            <v>0.62</v>
          </cell>
          <cell r="V7">
            <v>23.67</v>
          </cell>
          <cell r="W7">
            <v>15.05</v>
          </cell>
          <cell r="X7">
            <v>-2.31</v>
          </cell>
          <cell r="Y7">
            <v>16.71</v>
          </cell>
          <cell r="Z7">
            <v>6.51</v>
          </cell>
          <cell r="AA7">
            <v>0.37</v>
          </cell>
          <cell r="AB7">
            <v>-0.84</v>
          </cell>
          <cell r="AC7">
            <v>-0.33</v>
          </cell>
          <cell r="AD7">
            <v>0.06</v>
          </cell>
          <cell r="AE7">
            <v>-0.2</v>
          </cell>
          <cell r="AF7">
            <v>0.51</v>
          </cell>
          <cell r="AG7">
            <v>2.2200000000000002</v>
          </cell>
          <cell r="AH7">
            <v>1.38</v>
          </cell>
          <cell r="AI7">
            <v>-0.23</v>
          </cell>
          <cell r="AJ7">
            <v>0.71</v>
          </cell>
          <cell r="AK7">
            <v>-1.7</v>
          </cell>
          <cell r="AL7">
            <v>0.05</v>
          </cell>
          <cell r="AM7">
            <v>145.66</v>
          </cell>
          <cell r="AN7">
            <v>158.53</v>
          </cell>
          <cell r="AO7">
            <v>169.4</v>
          </cell>
          <cell r="AP7">
            <v>4.41</v>
          </cell>
          <cell r="AQ7">
            <v>-0.44</v>
          </cell>
          <cell r="AR7">
            <v>0.27</v>
          </cell>
          <cell r="AS7">
            <v>0</v>
          </cell>
        </row>
        <row r="8">
          <cell r="A8">
            <v>110</v>
          </cell>
          <cell r="B8" t="str">
            <v>940 110043017911</v>
          </cell>
          <cell r="C8" t="str">
            <v>25-0041</v>
          </cell>
          <cell r="D8" t="str">
            <v>6091472025250041</v>
          </cell>
          <cell r="E8" t="str">
            <v>Ram</v>
          </cell>
          <cell r="F8" t="str">
            <v>20-0504</v>
          </cell>
          <cell r="G8" t="str">
            <v>22-0298</v>
          </cell>
          <cell r="H8" t="str">
            <v>1</v>
          </cell>
          <cell r="I8" t="str">
            <v>1</v>
          </cell>
          <cell r="J8" t="str">
            <v>PP</v>
          </cell>
          <cell r="K8" t="str">
            <v>ET</v>
          </cell>
          <cell r="L8" t="str">
            <v>HAIRY</v>
          </cell>
          <cell r="M8">
            <v>0</v>
          </cell>
          <cell r="N8">
            <v>5.36</v>
          </cell>
          <cell r="O8">
            <v>9.16</v>
          </cell>
          <cell r="P8">
            <v>10.58</v>
          </cell>
          <cell r="Q8">
            <v>6.85</v>
          </cell>
          <cell r="R8">
            <v>1.33</v>
          </cell>
          <cell r="S8">
            <v>0.86</v>
          </cell>
          <cell r="T8">
            <v>-52.2</v>
          </cell>
          <cell r="U8">
            <v>0.44</v>
          </cell>
          <cell r="V8">
            <v>35.61</v>
          </cell>
          <cell r="W8">
            <v>26.49</v>
          </cell>
          <cell r="X8">
            <v>-1.34</v>
          </cell>
          <cell r="Y8">
            <v>18.39</v>
          </cell>
          <cell r="Z8">
            <v>5.09</v>
          </cell>
          <cell r="AA8">
            <v>0.37</v>
          </cell>
          <cell r="AB8">
            <v>-0.69</v>
          </cell>
          <cell r="AC8">
            <v>-0.53</v>
          </cell>
          <cell r="AD8">
            <v>-0.52</v>
          </cell>
          <cell r="AE8">
            <v>0.11</v>
          </cell>
          <cell r="AF8">
            <v>0.28999999999999998</v>
          </cell>
          <cell r="AG8">
            <v>0.81</v>
          </cell>
          <cell r="AH8">
            <v>0.82</v>
          </cell>
          <cell r="AI8">
            <v>0.57999999999999996</v>
          </cell>
          <cell r="AJ8">
            <v>-0.1</v>
          </cell>
          <cell r="AK8">
            <v>-1.7</v>
          </cell>
          <cell r="AL8">
            <v>0.01</v>
          </cell>
          <cell r="AM8">
            <v>151.53</v>
          </cell>
          <cell r="AN8">
            <v>166.36</v>
          </cell>
          <cell r="AO8">
            <v>184.59</v>
          </cell>
          <cell r="AP8">
            <v>2.5</v>
          </cell>
          <cell r="AQ8">
            <v>-0.26</v>
          </cell>
          <cell r="AR8">
            <v>0</v>
          </cell>
          <cell r="AS8">
            <v>0</v>
          </cell>
        </row>
        <row r="9">
          <cell r="A9">
            <v>111</v>
          </cell>
          <cell r="B9" t="str">
            <v>940 110043017915</v>
          </cell>
          <cell r="C9" t="str">
            <v>25-0045</v>
          </cell>
          <cell r="D9" t="str">
            <v>6091472025250045</v>
          </cell>
          <cell r="E9" t="str">
            <v>Ram</v>
          </cell>
          <cell r="F9" t="str">
            <v>22-0594</v>
          </cell>
          <cell r="G9" t="str">
            <v>22-1838</v>
          </cell>
          <cell r="H9" t="str">
            <v>3</v>
          </cell>
          <cell r="I9" t="str">
            <v>2</v>
          </cell>
          <cell r="J9" t="str">
            <v>PP</v>
          </cell>
          <cell r="K9" t="str">
            <v>Nat</v>
          </cell>
          <cell r="L9">
            <v>0</v>
          </cell>
          <cell r="M9">
            <v>0</v>
          </cell>
          <cell r="N9">
            <v>7.09</v>
          </cell>
          <cell r="O9">
            <v>11.99</v>
          </cell>
          <cell r="P9">
            <v>14.29</v>
          </cell>
          <cell r="Q9">
            <v>9.56</v>
          </cell>
          <cell r="R9">
            <v>1.7</v>
          </cell>
          <cell r="S9">
            <v>2.0299999999999998</v>
          </cell>
          <cell r="T9">
            <v>-68.64</v>
          </cell>
          <cell r="U9">
            <v>0.41</v>
          </cell>
          <cell r="V9">
            <v>28.4</v>
          </cell>
          <cell r="W9">
            <v>13.18</v>
          </cell>
          <cell r="X9">
            <v>-4.01</v>
          </cell>
          <cell r="Y9">
            <v>16.170000000000002</v>
          </cell>
          <cell r="Z9">
            <v>13.29</v>
          </cell>
          <cell r="AA9">
            <v>0.32</v>
          </cell>
          <cell r="AB9">
            <v>-0.65</v>
          </cell>
          <cell r="AC9">
            <v>-0.06</v>
          </cell>
          <cell r="AD9">
            <v>0.21</v>
          </cell>
          <cell r="AE9">
            <v>0.02</v>
          </cell>
          <cell r="AF9">
            <v>0.42</v>
          </cell>
          <cell r="AG9">
            <v>1.31</v>
          </cell>
          <cell r="AH9">
            <v>-0.38</v>
          </cell>
          <cell r="AI9">
            <v>-0.06</v>
          </cell>
          <cell r="AJ9">
            <v>2.98</v>
          </cell>
          <cell r="AK9">
            <v>-1.06</v>
          </cell>
          <cell r="AL9">
            <v>0.08</v>
          </cell>
          <cell r="AM9">
            <v>149.57</v>
          </cell>
          <cell r="AN9">
            <v>162.82</v>
          </cell>
          <cell r="AO9">
            <v>185.17</v>
          </cell>
          <cell r="AP9">
            <v>3.98</v>
          </cell>
          <cell r="AQ9">
            <v>-0.19</v>
          </cell>
          <cell r="AR9">
            <v>0.15</v>
          </cell>
          <cell r="AS9">
            <v>0</v>
          </cell>
        </row>
        <row r="10">
          <cell r="A10">
            <v>37</v>
          </cell>
          <cell r="B10" t="str">
            <v>940 110043017902</v>
          </cell>
          <cell r="C10" t="str">
            <v>25-0052</v>
          </cell>
          <cell r="D10" t="str">
            <v>6091472025250052</v>
          </cell>
          <cell r="E10" t="str">
            <v>Ram</v>
          </cell>
          <cell r="F10" t="str">
            <v>23-1089</v>
          </cell>
          <cell r="G10" t="str">
            <v>23-0337</v>
          </cell>
          <cell r="H10" t="str">
            <v>1</v>
          </cell>
          <cell r="I10" t="str">
            <v>1</v>
          </cell>
          <cell r="J10" t="str">
            <v>PP</v>
          </cell>
          <cell r="K10" t="str">
            <v>Nat</v>
          </cell>
          <cell r="L10">
            <v>0</v>
          </cell>
          <cell r="M10">
            <v>0</v>
          </cell>
          <cell r="N10">
            <v>6.42</v>
          </cell>
          <cell r="O10">
            <v>9.84</v>
          </cell>
          <cell r="P10">
            <v>11.64</v>
          </cell>
          <cell r="Q10">
            <v>6.93</v>
          </cell>
          <cell r="R10">
            <v>3.11</v>
          </cell>
          <cell r="S10">
            <v>2.0099999999999998</v>
          </cell>
          <cell r="T10">
            <v>-61.52</v>
          </cell>
          <cell r="U10">
            <v>0.31</v>
          </cell>
          <cell r="V10">
            <v>27.98</v>
          </cell>
          <cell r="W10">
            <v>15.03</v>
          </cell>
          <cell r="X10">
            <v>-2.67</v>
          </cell>
          <cell r="Y10">
            <v>8.35</v>
          </cell>
          <cell r="Z10">
            <v>7.08</v>
          </cell>
          <cell r="AA10">
            <v>0.21</v>
          </cell>
          <cell r="AB10">
            <v>-0.68</v>
          </cell>
          <cell r="AC10">
            <v>-0.25</v>
          </cell>
          <cell r="AD10">
            <v>-0.1</v>
          </cell>
          <cell r="AE10">
            <v>0.34</v>
          </cell>
          <cell r="AF10">
            <v>0.32</v>
          </cell>
          <cell r="AG10">
            <v>2.14</v>
          </cell>
          <cell r="AH10">
            <v>0.09</v>
          </cell>
          <cell r="AI10">
            <v>0.78</v>
          </cell>
          <cell r="AJ10">
            <v>-2.59</v>
          </cell>
          <cell r="AK10">
            <v>-1.56</v>
          </cell>
          <cell r="AL10">
            <v>0.03</v>
          </cell>
          <cell r="AM10">
            <v>144.59</v>
          </cell>
          <cell r="AN10">
            <v>153.74</v>
          </cell>
          <cell r="AO10">
            <v>167.91</v>
          </cell>
          <cell r="AP10">
            <v>2.58</v>
          </cell>
          <cell r="AQ10">
            <v>0.03</v>
          </cell>
          <cell r="AR10">
            <v>0.13</v>
          </cell>
          <cell r="AS10">
            <v>0</v>
          </cell>
        </row>
        <row r="11">
          <cell r="A11">
            <v>14</v>
          </cell>
          <cell r="B11" t="str">
            <v>940 110043017787</v>
          </cell>
          <cell r="C11" t="str">
            <v>25-0077</v>
          </cell>
          <cell r="D11" t="str">
            <v>6091472025250077</v>
          </cell>
          <cell r="E11" t="str">
            <v>Ram</v>
          </cell>
          <cell r="F11" t="str">
            <v>22-0594</v>
          </cell>
          <cell r="G11" t="str">
            <v>22-0494</v>
          </cell>
          <cell r="H11" t="str">
            <v>1</v>
          </cell>
          <cell r="I11" t="str">
            <v>1</v>
          </cell>
          <cell r="J11" t="str">
            <v>PP</v>
          </cell>
          <cell r="K11" t="str">
            <v>ET</v>
          </cell>
          <cell r="L11">
            <v>0</v>
          </cell>
          <cell r="M11">
            <v>0</v>
          </cell>
          <cell r="N11">
            <v>5.4</v>
          </cell>
          <cell r="O11">
            <v>8.5399999999999991</v>
          </cell>
          <cell r="P11">
            <v>11.03</v>
          </cell>
          <cell r="Q11">
            <v>7.73</v>
          </cell>
          <cell r="R11">
            <v>2.37</v>
          </cell>
          <cell r="S11">
            <v>1.22</v>
          </cell>
          <cell r="T11">
            <v>-56.6</v>
          </cell>
          <cell r="U11">
            <v>-0.27</v>
          </cell>
          <cell r="V11">
            <v>31.83</v>
          </cell>
          <cell r="W11">
            <v>17.5</v>
          </cell>
          <cell r="X11">
            <v>-3.13</v>
          </cell>
          <cell r="Y11">
            <v>22.04</v>
          </cell>
          <cell r="Z11">
            <v>6.3</v>
          </cell>
          <cell r="AA11">
            <v>0.39</v>
          </cell>
          <cell r="AB11">
            <v>-0.66</v>
          </cell>
          <cell r="AC11">
            <v>-7.0000000000000007E-2</v>
          </cell>
          <cell r="AD11">
            <v>0.02</v>
          </cell>
          <cell r="AE11">
            <v>-0.38</v>
          </cell>
          <cell r="AF11">
            <v>0.43</v>
          </cell>
          <cell r="AG11">
            <v>1.38</v>
          </cell>
          <cell r="AH11">
            <v>0.8</v>
          </cell>
          <cell r="AI11">
            <v>-0.03</v>
          </cell>
          <cell r="AJ11">
            <v>1.52</v>
          </cell>
          <cell r="AK11">
            <v>-1.58</v>
          </cell>
          <cell r="AL11">
            <v>0.05</v>
          </cell>
          <cell r="AM11">
            <v>149.6</v>
          </cell>
          <cell r="AN11">
            <v>168.38</v>
          </cell>
          <cell r="AO11">
            <v>193.61</v>
          </cell>
          <cell r="AP11">
            <v>3.51</v>
          </cell>
          <cell r="AQ11">
            <v>-0.35</v>
          </cell>
          <cell r="AR11">
            <v>0.01</v>
          </cell>
          <cell r="AS11">
            <v>0</v>
          </cell>
        </row>
        <row r="12">
          <cell r="A12">
            <v>131</v>
          </cell>
          <cell r="B12" t="str">
            <v>940 110043017790</v>
          </cell>
          <cell r="C12" t="str">
            <v>25-0080</v>
          </cell>
          <cell r="D12" t="str">
            <v>6091472025250080</v>
          </cell>
          <cell r="E12" t="str">
            <v>Ram</v>
          </cell>
          <cell r="F12" t="str">
            <v>23-1125</v>
          </cell>
          <cell r="G12" t="str">
            <v>22-0383</v>
          </cell>
          <cell r="H12" t="str">
            <v>2</v>
          </cell>
          <cell r="I12" t="str">
            <v>2</v>
          </cell>
          <cell r="J12" t="str">
            <v>PP</v>
          </cell>
          <cell r="K12" t="str">
            <v>Nat</v>
          </cell>
          <cell r="L12">
            <v>0</v>
          </cell>
          <cell r="M12">
            <v>0</v>
          </cell>
          <cell r="N12">
            <v>4.45</v>
          </cell>
          <cell r="O12">
            <v>8.3000000000000007</v>
          </cell>
          <cell r="P12">
            <v>11.62</v>
          </cell>
          <cell r="Q12">
            <v>8.39</v>
          </cell>
          <cell r="R12">
            <v>3.14</v>
          </cell>
          <cell r="S12">
            <v>3.09</v>
          </cell>
          <cell r="T12">
            <v>-27.83</v>
          </cell>
          <cell r="U12">
            <v>0.53</v>
          </cell>
          <cell r="V12">
            <v>28</v>
          </cell>
          <cell r="W12">
            <v>17.16</v>
          </cell>
          <cell r="X12">
            <v>-1.33</v>
          </cell>
          <cell r="Y12">
            <v>18.010000000000002</v>
          </cell>
          <cell r="Z12">
            <v>3.1</v>
          </cell>
          <cell r="AA12">
            <v>0.47</v>
          </cell>
          <cell r="AB12">
            <v>-0.67</v>
          </cell>
          <cell r="AC12">
            <v>-0.48</v>
          </cell>
          <cell r="AD12">
            <v>-0.25</v>
          </cell>
          <cell r="AE12">
            <v>0.4</v>
          </cell>
          <cell r="AF12">
            <v>0.57999999999999996</v>
          </cell>
          <cell r="AG12">
            <v>2.2000000000000002</v>
          </cell>
          <cell r="AH12">
            <v>-2.6</v>
          </cell>
          <cell r="AI12">
            <v>0.69</v>
          </cell>
          <cell r="AJ12">
            <v>-3.6</v>
          </cell>
          <cell r="AK12">
            <v>-0.38</v>
          </cell>
          <cell r="AL12">
            <v>0.09</v>
          </cell>
          <cell r="AM12">
            <v>153.29</v>
          </cell>
          <cell r="AN12">
            <v>159.80000000000001</v>
          </cell>
          <cell r="AO12">
            <v>181.32</v>
          </cell>
          <cell r="AP12">
            <v>3.32</v>
          </cell>
          <cell r="AQ12">
            <v>-0.08</v>
          </cell>
          <cell r="AR12">
            <v>0.08</v>
          </cell>
          <cell r="AS12">
            <v>0</v>
          </cell>
        </row>
        <row r="13">
          <cell r="A13">
            <v>129</v>
          </cell>
          <cell r="B13" t="str">
            <v>940 110043017775</v>
          </cell>
          <cell r="C13" t="str">
            <v>25-0085</v>
          </cell>
          <cell r="D13" t="str">
            <v>6091472025250085</v>
          </cell>
          <cell r="E13" t="str">
            <v>Ram</v>
          </cell>
          <cell r="F13" t="str">
            <v>23-0471</v>
          </cell>
          <cell r="G13" t="str">
            <v>20-1188</v>
          </cell>
          <cell r="H13" t="str">
            <v>1</v>
          </cell>
          <cell r="I13" t="str">
            <v>1</v>
          </cell>
          <cell r="J13" t="str">
            <v>PP</v>
          </cell>
          <cell r="K13" t="str">
            <v>Nat</v>
          </cell>
          <cell r="L13">
            <v>0</v>
          </cell>
          <cell r="M13">
            <v>0</v>
          </cell>
          <cell r="N13">
            <v>5.85</v>
          </cell>
          <cell r="O13">
            <v>11.36</v>
          </cell>
          <cell r="P13">
            <v>13.14</v>
          </cell>
          <cell r="Q13">
            <v>11.01</v>
          </cell>
          <cell r="R13">
            <v>2.67</v>
          </cell>
          <cell r="S13">
            <v>1.97</v>
          </cell>
          <cell r="T13">
            <v>-58.49</v>
          </cell>
          <cell r="U13">
            <v>0.13</v>
          </cell>
          <cell r="V13">
            <v>26.75</v>
          </cell>
          <cell r="W13">
            <v>16.809999999999999</v>
          </cell>
          <cell r="X13">
            <v>-2.2000000000000002</v>
          </cell>
          <cell r="Y13">
            <v>11.09</v>
          </cell>
          <cell r="Z13">
            <v>5.1100000000000003</v>
          </cell>
          <cell r="AA13">
            <v>0.36</v>
          </cell>
          <cell r="AB13">
            <v>-0.8</v>
          </cell>
          <cell r="AC13">
            <v>-0.24</v>
          </cell>
          <cell r="AD13">
            <v>-0.19</v>
          </cell>
          <cell r="AE13">
            <v>0.03</v>
          </cell>
          <cell r="AF13">
            <v>0.42</v>
          </cell>
          <cell r="AG13">
            <v>2.4500000000000002</v>
          </cell>
          <cell r="AH13">
            <v>-0.59</v>
          </cell>
          <cell r="AI13">
            <v>-0.15</v>
          </cell>
          <cell r="AJ13">
            <v>-0.68</v>
          </cell>
          <cell r="AK13">
            <v>-0.79</v>
          </cell>
          <cell r="AL13">
            <v>0.03</v>
          </cell>
          <cell r="AM13">
            <v>143.63999999999999</v>
          </cell>
          <cell r="AN13">
            <v>160.88</v>
          </cell>
          <cell r="AO13">
            <v>170.46</v>
          </cell>
          <cell r="AP13">
            <v>3.58</v>
          </cell>
          <cell r="AQ13">
            <v>-0.38</v>
          </cell>
          <cell r="AR13">
            <v>-0.35</v>
          </cell>
          <cell r="AS13">
            <v>0</v>
          </cell>
        </row>
        <row r="14">
          <cell r="A14">
            <v>171</v>
          </cell>
          <cell r="B14" t="str">
            <v>940 110043017763</v>
          </cell>
          <cell r="C14" t="str">
            <v>25-0093</v>
          </cell>
          <cell r="D14" t="str">
            <v>6091472025250093</v>
          </cell>
          <cell r="E14" t="str">
            <v>Ram</v>
          </cell>
          <cell r="F14" t="str">
            <v>23-0471</v>
          </cell>
          <cell r="G14" t="str">
            <v>21-0662</v>
          </cell>
          <cell r="H14" t="str">
            <v>3</v>
          </cell>
          <cell r="I14" t="str">
            <v>2</v>
          </cell>
          <cell r="J14" t="str">
            <v>PP</v>
          </cell>
          <cell r="K14" t="str">
            <v>Nat</v>
          </cell>
          <cell r="L14">
            <v>0</v>
          </cell>
          <cell r="M14">
            <v>0</v>
          </cell>
          <cell r="N14">
            <v>4.41</v>
          </cell>
          <cell r="O14">
            <v>6.82</v>
          </cell>
          <cell r="P14">
            <v>7.06</v>
          </cell>
          <cell r="Q14">
            <v>3.9</v>
          </cell>
          <cell r="R14">
            <v>3</v>
          </cell>
          <cell r="S14">
            <v>1.71</v>
          </cell>
          <cell r="T14">
            <v>-65.680000000000007</v>
          </cell>
          <cell r="U14">
            <v>-0.33</v>
          </cell>
          <cell r="V14">
            <v>21.19</v>
          </cell>
          <cell r="W14">
            <v>8.5399999999999991</v>
          </cell>
          <cell r="X14">
            <v>-1.82</v>
          </cell>
          <cell r="Y14">
            <v>10.93</v>
          </cell>
          <cell r="Z14">
            <v>6.98</v>
          </cell>
          <cell r="AA14">
            <v>0.45</v>
          </cell>
          <cell r="AB14">
            <v>-0.49</v>
          </cell>
          <cell r="AC14">
            <v>-0.39</v>
          </cell>
          <cell r="AD14">
            <v>-0.41</v>
          </cell>
          <cell r="AE14">
            <v>-0.03</v>
          </cell>
          <cell r="AF14">
            <v>0.3</v>
          </cell>
          <cell r="AG14">
            <v>1.78</v>
          </cell>
          <cell r="AH14">
            <v>-0.83</v>
          </cell>
          <cell r="AI14">
            <v>0.14000000000000001</v>
          </cell>
          <cell r="AJ14">
            <v>-2.5099999999999998</v>
          </cell>
          <cell r="AK14">
            <v>0.02</v>
          </cell>
          <cell r="AL14">
            <v>0.05</v>
          </cell>
          <cell r="AM14">
            <v>145.07</v>
          </cell>
          <cell r="AN14">
            <v>162.18</v>
          </cell>
          <cell r="AO14">
            <v>173.06</v>
          </cell>
          <cell r="AP14">
            <v>2.64</v>
          </cell>
          <cell r="AQ14">
            <v>-0.26</v>
          </cell>
          <cell r="AR14">
            <v>-0.2</v>
          </cell>
          <cell r="AS14">
            <v>0</v>
          </cell>
        </row>
        <row r="15">
          <cell r="A15">
            <v>139</v>
          </cell>
          <cell r="B15" t="str">
            <v>940 110043017770</v>
          </cell>
          <cell r="C15" t="str">
            <v>25-0100</v>
          </cell>
          <cell r="D15" t="str">
            <v>6091472025250100</v>
          </cell>
          <cell r="E15" t="str">
            <v>Ram</v>
          </cell>
          <cell r="F15" t="str">
            <v>23-3011</v>
          </cell>
          <cell r="G15" t="str">
            <v>23-0355</v>
          </cell>
          <cell r="H15" t="str">
            <v>1</v>
          </cell>
          <cell r="I15" t="str">
            <v>1</v>
          </cell>
          <cell r="J15" t="str">
            <v>PP</v>
          </cell>
          <cell r="K15" t="str">
            <v>Nat</v>
          </cell>
          <cell r="L15">
            <v>0</v>
          </cell>
          <cell r="M15">
            <v>0</v>
          </cell>
          <cell r="N15">
            <v>5.91</v>
          </cell>
          <cell r="O15">
            <v>8.73</v>
          </cell>
          <cell r="P15">
            <v>9.73</v>
          </cell>
          <cell r="Q15">
            <v>6.91</v>
          </cell>
          <cell r="R15">
            <v>1.79</v>
          </cell>
          <cell r="S15">
            <v>0.73</v>
          </cell>
          <cell r="T15">
            <v>-53.54</v>
          </cell>
          <cell r="U15">
            <v>0.09</v>
          </cell>
          <cell r="V15">
            <v>25.02</v>
          </cell>
          <cell r="W15">
            <v>10.49</v>
          </cell>
          <cell r="X15">
            <v>-1.91</v>
          </cell>
          <cell r="Y15">
            <v>8.7899999999999991</v>
          </cell>
          <cell r="Z15">
            <v>3.65</v>
          </cell>
          <cell r="AA15">
            <v>0.48</v>
          </cell>
          <cell r="AB15">
            <v>-0.44</v>
          </cell>
          <cell r="AC15">
            <v>-0.24</v>
          </cell>
          <cell r="AD15">
            <v>-0.46</v>
          </cell>
          <cell r="AE15">
            <v>-0.43</v>
          </cell>
          <cell r="AF15">
            <v>0.28000000000000003</v>
          </cell>
          <cell r="AG15">
            <v>1.5</v>
          </cell>
          <cell r="AH15">
            <v>0.55000000000000004</v>
          </cell>
          <cell r="AI15">
            <v>0.05</v>
          </cell>
          <cell r="AJ15">
            <v>-0.11</v>
          </cell>
          <cell r="AK15">
            <v>-1.03</v>
          </cell>
          <cell r="AL15">
            <v>0.04</v>
          </cell>
          <cell r="AM15">
            <v>147.91999999999999</v>
          </cell>
          <cell r="AN15">
            <v>162.15</v>
          </cell>
          <cell r="AO15">
            <v>173.19</v>
          </cell>
          <cell r="AP15">
            <v>3.59</v>
          </cell>
          <cell r="AQ15">
            <v>-0.48</v>
          </cell>
          <cell r="AR15">
            <v>-0.25</v>
          </cell>
          <cell r="AS15">
            <v>0</v>
          </cell>
        </row>
        <row r="16">
          <cell r="A16">
            <v>123</v>
          </cell>
          <cell r="B16" t="str">
            <v>940 110043017748</v>
          </cell>
          <cell r="C16" t="str">
            <v>25-0118</v>
          </cell>
          <cell r="D16" t="str">
            <v>6091472025250118</v>
          </cell>
          <cell r="E16" t="str">
            <v>Ram</v>
          </cell>
          <cell r="F16" t="str">
            <v>23-0801</v>
          </cell>
          <cell r="G16" t="str">
            <v>22-1747</v>
          </cell>
          <cell r="H16" t="str">
            <v>1</v>
          </cell>
          <cell r="I16" t="str">
            <v>1</v>
          </cell>
          <cell r="J16" t="str">
            <v>PP</v>
          </cell>
          <cell r="K16" t="str">
            <v>Nat</v>
          </cell>
          <cell r="L16">
            <v>0</v>
          </cell>
          <cell r="M16">
            <v>0</v>
          </cell>
          <cell r="N16">
            <v>5.34</v>
          </cell>
          <cell r="O16">
            <v>7.68</v>
          </cell>
          <cell r="P16">
            <v>9.56</v>
          </cell>
          <cell r="Q16">
            <v>7.24</v>
          </cell>
          <cell r="R16">
            <v>1.7</v>
          </cell>
          <cell r="S16">
            <v>0.93</v>
          </cell>
          <cell r="T16">
            <v>-24.28</v>
          </cell>
          <cell r="U16">
            <v>-0.36</v>
          </cell>
          <cell r="V16">
            <v>34.520000000000003</v>
          </cell>
          <cell r="W16">
            <v>26.64</v>
          </cell>
          <cell r="X16">
            <v>0.33</v>
          </cell>
          <cell r="Y16">
            <v>16.399999999999999</v>
          </cell>
          <cell r="Z16">
            <v>2.21</v>
          </cell>
          <cell r="AA16">
            <v>0.26</v>
          </cell>
          <cell r="AB16">
            <v>-0.47</v>
          </cell>
          <cell r="AC16">
            <v>0.21</v>
          </cell>
          <cell r="AD16">
            <v>-0.27</v>
          </cell>
          <cell r="AE16">
            <v>0.26</v>
          </cell>
          <cell r="AF16">
            <v>0.22</v>
          </cell>
          <cell r="AG16">
            <v>0.75</v>
          </cell>
          <cell r="AH16">
            <v>0.99</v>
          </cell>
          <cell r="AI16">
            <v>-0.37</v>
          </cell>
          <cell r="AJ16">
            <v>1.58</v>
          </cell>
          <cell r="AK16">
            <v>-0.08</v>
          </cell>
          <cell r="AL16">
            <v>0.03</v>
          </cell>
          <cell r="AM16">
            <v>138.43</v>
          </cell>
          <cell r="AN16">
            <v>158.06</v>
          </cell>
          <cell r="AO16">
            <v>181.23</v>
          </cell>
          <cell r="AP16">
            <v>2.4300000000000002</v>
          </cell>
          <cell r="AQ16">
            <v>-0.1</v>
          </cell>
          <cell r="AR16">
            <v>0.05</v>
          </cell>
          <cell r="AS16">
            <v>0</v>
          </cell>
        </row>
        <row r="17">
          <cell r="A17">
            <v>34</v>
          </cell>
          <cell r="B17" t="str">
            <v>940 110043018038</v>
          </cell>
          <cell r="C17" t="str">
            <v>25-0128</v>
          </cell>
          <cell r="D17" t="str">
            <v>6091472025250128</v>
          </cell>
          <cell r="E17" t="str">
            <v>Ram</v>
          </cell>
          <cell r="F17" t="str">
            <v>23-0801</v>
          </cell>
          <cell r="G17" t="str">
            <v>23-0113</v>
          </cell>
          <cell r="H17" t="str">
            <v>1</v>
          </cell>
          <cell r="I17" t="str">
            <v>1</v>
          </cell>
          <cell r="J17" t="str">
            <v>PP</v>
          </cell>
          <cell r="K17" t="str">
            <v>Nat</v>
          </cell>
          <cell r="L17">
            <v>0</v>
          </cell>
          <cell r="M17">
            <v>0</v>
          </cell>
          <cell r="N17">
            <v>6.34</v>
          </cell>
          <cell r="O17">
            <v>9.4</v>
          </cell>
          <cell r="P17">
            <v>9.34</v>
          </cell>
          <cell r="Q17">
            <v>8.5399999999999991</v>
          </cell>
          <cell r="R17">
            <v>2.59</v>
          </cell>
          <cell r="S17">
            <v>0.21</v>
          </cell>
          <cell r="T17">
            <v>-52.86</v>
          </cell>
          <cell r="U17">
            <v>-0.22</v>
          </cell>
          <cell r="V17">
            <v>15.65</v>
          </cell>
          <cell r="W17">
            <v>5.43</v>
          </cell>
          <cell r="X17">
            <v>-2.2599999999999998</v>
          </cell>
          <cell r="Y17">
            <v>16.32</v>
          </cell>
          <cell r="Z17">
            <v>3.9</v>
          </cell>
          <cell r="AA17">
            <v>0.23</v>
          </cell>
          <cell r="AB17">
            <v>-1.02</v>
          </cell>
          <cell r="AC17">
            <v>-0.44</v>
          </cell>
          <cell r="AD17">
            <v>-0.33</v>
          </cell>
          <cell r="AE17">
            <v>0.08</v>
          </cell>
          <cell r="AF17">
            <v>0.24</v>
          </cell>
          <cell r="AG17">
            <v>1.58</v>
          </cell>
          <cell r="AH17">
            <v>3.4</v>
          </cell>
          <cell r="AI17">
            <v>-0.93</v>
          </cell>
          <cell r="AJ17">
            <v>3.37</v>
          </cell>
          <cell r="AK17">
            <v>0.74</v>
          </cell>
          <cell r="AL17">
            <v>0.01</v>
          </cell>
          <cell r="AM17">
            <v>133.61000000000001</v>
          </cell>
          <cell r="AN17">
            <v>150.61000000000001</v>
          </cell>
          <cell r="AO17">
            <v>151.01</v>
          </cell>
          <cell r="AP17">
            <v>2.29</v>
          </cell>
          <cell r="AQ17">
            <v>-0.11</v>
          </cell>
          <cell r="AR17">
            <v>-0.73</v>
          </cell>
          <cell r="AS17">
            <v>0</v>
          </cell>
        </row>
        <row r="18">
          <cell r="A18">
            <v>163</v>
          </cell>
          <cell r="B18" t="str">
            <v>940 110043018025</v>
          </cell>
          <cell r="C18" t="str">
            <v>25-0135</v>
          </cell>
          <cell r="D18" t="str">
            <v>6091472025250135</v>
          </cell>
          <cell r="E18" t="str">
            <v>Ram</v>
          </cell>
          <cell r="F18" t="str">
            <v>23-0217</v>
          </cell>
          <cell r="G18" t="str">
            <v>20-1649</v>
          </cell>
          <cell r="H18" t="str">
            <v>3</v>
          </cell>
          <cell r="I18" t="str">
            <v>1</v>
          </cell>
          <cell r="J18" t="str">
            <v>PP</v>
          </cell>
          <cell r="K18" t="str">
            <v>AI</v>
          </cell>
          <cell r="L18">
            <v>0</v>
          </cell>
          <cell r="M18">
            <v>0</v>
          </cell>
          <cell r="N18">
            <v>8.25</v>
          </cell>
          <cell r="O18">
            <v>12.47</v>
          </cell>
          <cell r="P18">
            <v>15.77</v>
          </cell>
          <cell r="Q18">
            <v>12.32</v>
          </cell>
          <cell r="R18">
            <v>1.73</v>
          </cell>
          <cell r="S18">
            <v>0.91</v>
          </cell>
          <cell r="T18">
            <v>-13.33</v>
          </cell>
          <cell r="U18">
            <v>-1.08</v>
          </cell>
          <cell r="V18">
            <v>31.22</v>
          </cell>
          <cell r="W18">
            <v>18.66</v>
          </cell>
          <cell r="X18">
            <v>-2.5099999999999998</v>
          </cell>
          <cell r="Y18">
            <v>11.99</v>
          </cell>
          <cell r="Z18">
            <v>6.06</v>
          </cell>
          <cell r="AA18">
            <v>0.43</v>
          </cell>
          <cell r="AB18">
            <v>-0.51</v>
          </cell>
          <cell r="AC18">
            <v>-0.57999999999999996</v>
          </cell>
          <cell r="AD18">
            <v>-0.37</v>
          </cell>
          <cell r="AE18">
            <v>-0.04</v>
          </cell>
          <cell r="AF18">
            <v>0.5</v>
          </cell>
          <cell r="AG18">
            <v>2.48</v>
          </cell>
          <cell r="AH18">
            <v>1.43</v>
          </cell>
          <cell r="AI18">
            <v>-0.22</v>
          </cell>
          <cell r="AJ18">
            <v>2.86</v>
          </cell>
          <cell r="AK18">
            <v>0.27</v>
          </cell>
          <cell r="AL18">
            <v>0.08</v>
          </cell>
          <cell r="AM18">
            <v>155.19999999999999</v>
          </cell>
          <cell r="AN18">
            <v>173.5</v>
          </cell>
          <cell r="AO18">
            <v>200.61</v>
          </cell>
          <cell r="AP18">
            <v>4.28</v>
          </cell>
          <cell r="AQ18">
            <v>-0.18</v>
          </cell>
          <cell r="AR18">
            <v>-0.05</v>
          </cell>
          <cell r="AS18">
            <v>0</v>
          </cell>
        </row>
        <row r="19">
          <cell r="A19">
            <v>174</v>
          </cell>
          <cell r="B19" t="str">
            <v>940 110043018013</v>
          </cell>
          <cell r="C19" t="str">
            <v>25-0143</v>
          </cell>
          <cell r="D19" t="str">
            <v>6091472025250143</v>
          </cell>
          <cell r="E19" t="str">
            <v>Ram</v>
          </cell>
          <cell r="F19" t="str">
            <v>L23-3461</v>
          </cell>
          <cell r="G19" t="str">
            <v>21-0240</v>
          </cell>
          <cell r="H19" t="str">
            <v>1</v>
          </cell>
          <cell r="I19" t="str">
            <v>1</v>
          </cell>
          <cell r="J19" t="str">
            <v>PP</v>
          </cell>
          <cell r="K19" t="str">
            <v>ET</v>
          </cell>
          <cell r="L19">
            <v>0</v>
          </cell>
          <cell r="M19">
            <v>0</v>
          </cell>
          <cell r="N19">
            <v>7.83</v>
          </cell>
          <cell r="O19">
            <v>12.05</v>
          </cell>
          <cell r="P19">
            <v>14.4</v>
          </cell>
          <cell r="Q19">
            <v>12.2</v>
          </cell>
          <cell r="R19">
            <v>1.42</v>
          </cell>
          <cell r="S19">
            <v>0.44</v>
          </cell>
          <cell r="T19">
            <v>-39.82</v>
          </cell>
          <cell r="U19">
            <v>-0.66</v>
          </cell>
          <cell r="V19">
            <v>32.950000000000003</v>
          </cell>
          <cell r="W19">
            <v>22.88</v>
          </cell>
          <cell r="X19">
            <v>-1.69</v>
          </cell>
          <cell r="Y19">
            <v>12.87</v>
          </cell>
          <cell r="Z19">
            <v>-0.02</v>
          </cell>
          <cell r="AA19">
            <v>0.22</v>
          </cell>
          <cell r="AB19">
            <v>-0.57999999999999996</v>
          </cell>
          <cell r="AC19">
            <v>-0.04</v>
          </cell>
          <cell r="AD19">
            <v>-0.18</v>
          </cell>
          <cell r="AE19">
            <v>-0.48</v>
          </cell>
          <cell r="AF19">
            <v>0.32</v>
          </cell>
          <cell r="AG19">
            <v>1.81</v>
          </cell>
          <cell r="AH19">
            <v>1.89</v>
          </cell>
          <cell r="AI19">
            <v>-0.71</v>
          </cell>
          <cell r="AJ19">
            <v>0.53</v>
          </cell>
          <cell r="AK19">
            <v>-0.89</v>
          </cell>
          <cell r="AL19">
            <v>0.03</v>
          </cell>
          <cell r="AM19">
            <v>142.87</v>
          </cell>
          <cell r="AN19">
            <v>165.99</v>
          </cell>
          <cell r="AO19">
            <v>185.61</v>
          </cell>
          <cell r="AP19">
            <v>2.21</v>
          </cell>
          <cell r="AQ19">
            <v>-0.34</v>
          </cell>
          <cell r="AR19">
            <v>-0.57999999999999996</v>
          </cell>
          <cell r="AS19">
            <v>0</v>
          </cell>
        </row>
        <row r="20">
          <cell r="A20">
            <v>118</v>
          </cell>
          <cell r="B20" t="str">
            <v>940 110043018017</v>
          </cell>
          <cell r="C20" t="str">
            <v>25-0147</v>
          </cell>
          <cell r="D20" t="str">
            <v>6091472025250147</v>
          </cell>
          <cell r="E20" t="str">
            <v>Ram</v>
          </cell>
          <cell r="F20" t="str">
            <v>22-0594</v>
          </cell>
          <cell r="G20" t="str">
            <v>22-0494</v>
          </cell>
          <cell r="H20" t="str">
            <v>1</v>
          </cell>
          <cell r="I20" t="str">
            <v>1</v>
          </cell>
          <cell r="J20" t="str">
            <v>PP</v>
          </cell>
          <cell r="K20" t="str">
            <v>ET</v>
          </cell>
          <cell r="L20">
            <v>0</v>
          </cell>
          <cell r="M20">
            <v>0</v>
          </cell>
          <cell r="N20">
            <v>4.66</v>
          </cell>
          <cell r="O20">
            <v>7.65</v>
          </cell>
          <cell r="P20">
            <v>9.1300000000000008</v>
          </cell>
          <cell r="Q20">
            <v>6.61</v>
          </cell>
          <cell r="R20">
            <v>2.14</v>
          </cell>
          <cell r="S20">
            <v>1.77</v>
          </cell>
          <cell r="T20">
            <v>-44.97</v>
          </cell>
          <cell r="U20">
            <v>0.06</v>
          </cell>
          <cell r="V20">
            <v>21.92</v>
          </cell>
          <cell r="W20">
            <v>14.14</v>
          </cell>
          <cell r="X20">
            <v>-3.08</v>
          </cell>
          <cell r="Y20">
            <v>16.8</v>
          </cell>
          <cell r="Z20">
            <v>7.58</v>
          </cell>
          <cell r="AA20">
            <v>0.35</v>
          </cell>
          <cell r="AB20">
            <v>-0.47</v>
          </cell>
          <cell r="AC20">
            <v>-0.25</v>
          </cell>
          <cell r="AD20">
            <v>0.24</v>
          </cell>
          <cell r="AE20">
            <v>-0.25</v>
          </cell>
          <cell r="AF20">
            <v>0.41</v>
          </cell>
          <cell r="AG20">
            <v>1.54</v>
          </cell>
          <cell r="AH20">
            <v>-0.87</v>
          </cell>
          <cell r="AI20">
            <v>0.09</v>
          </cell>
          <cell r="AJ20">
            <v>0.73</v>
          </cell>
          <cell r="AK20">
            <v>-0.98</v>
          </cell>
          <cell r="AL20">
            <v>0.06</v>
          </cell>
          <cell r="AM20">
            <v>138.97</v>
          </cell>
          <cell r="AN20">
            <v>151.71</v>
          </cell>
          <cell r="AO20">
            <v>176.67</v>
          </cell>
          <cell r="AP20">
            <v>3.44</v>
          </cell>
          <cell r="AQ20">
            <v>-0.17</v>
          </cell>
          <cell r="AR20">
            <v>-0.17</v>
          </cell>
          <cell r="AS20">
            <v>0</v>
          </cell>
        </row>
        <row r="21">
          <cell r="A21">
            <v>50</v>
          </cell>
          <cell r="B21" t="str">
            <v>940 110043018074</v>
          </cell>
          <cell r="C21" t="str">
            <v>25-0184</v>
          </cell>
          <cell r="D21" t="str">
            <v>6091472025250184</v>
          </cell>
          <cell r="E21" t="str">
            <v>Ram</v>
          </cell>
          <cell r="F21" t="str">
            <v>23-0801</v>
          </cell>
          <cell r="G21" t="str">
            <v>22-1013</v>
          </cell>
          <cell r="H21" t="str">
            <v>2</v>
          </cell>
          <cell r="I21" t="str">
            <v>2</v>
          </cell>
          <cell r="J21" t="str">
            <v>PP</v>
          </cell>
          <cell r="K21" t="str">
            <v>Nat</v>
          </cell>
          <cell r="L21">
            <v>0</v>
          </cell>
          <cell r="M21">
            <v>0</v>
          </cell>
          <cell r="N21">
            <v>6.08</v>
          </cell>
          <cell r="O21">
            <v>8.49</v>
          </cell>
          <cell r="P21">
            <v>9.4600000000000009</v>
          </cell>
          <cell r="Q21">
            <v>7.36</v>
          </cell>
          <cell r="R21">
            <v>1.66</v>
          </cell>
          <cell r="S21">
            <v>0.9</v>
          </cell>
          <cell r="T21">
            <v>-38.56</v>
          </cell>
          <cell r="U21">
            <v>-1.02</v>
          </cell>
          <cell r="V21">
            <v>32.21</v>
          </cell>
          <cell r="W21">
            <v>25.07</v>
          </cell>
          <cell r="X21">
            <v>-0.59</v>
          </cell>
          <cell r="Y21">
            <v>12.47</v>
          </cell>
          <cell r="Z21">
            <v>1.78</v>
          </cell>
          <cell r="AA21">
            <v>0.17</v>
          </cell>
          <cell r="AB21">
            <v>0.01</v>
          </cell>
          <cell r="AC21">
            <v>-0.09</v>
          </cell>
          <cell r="AD21">
            <v>-0.27</v>
          </cell>
          <cell r="AE21">
            <v>0.18</v>
          </cell>
          <cell r="AF21">
            <v>0.28000000000000003</v>
          </cell>
          <cell r="AG21">
            <v>1.67</v>
          </cell>
          <cell r="AH21">
            <v>0.69</v>
          </cell>
          <cell r="AI21">
            <v>-0.3</v>
          </cell>
          <cell r="AJ21">
            <v>1.8</v>
          </cell>
          <cell r="AK21">
            <v>0.5</v>
          </cell>
          <cell r="AL21">
            <v>0.01</v>
          </cell>
          <cell r="AM21">
            <v>134.16999999999999</v>
          </cell>
          <cell r="AN21">
            <v>156.85</v>
          </cell>
          <cell r="AO21">
            <v>178.57</v>
          </cell>
          <cell r="AP21">
            <v>1.45</v>
          </cell>
          <cell r="AQ21">
            <v>-0.05</v>
          </cell>
          <cell r="AR21">
            <v>-0.46</v>
          </cell>
          <cell r="AS21">
            <v>0</v>
          </cell>
        </row>
        <row r="22">
          <cell r="A22">
            <v>149</v>
          </cell>
          <cell r="B22" t="str">
            <v>940 110043018076</v>
          </cell>
          <cell r="C22" t="str">
            <v>25-0186</v>
          </cell>
          <cell r="D22" t="str">
            <v>6091472025250186</v>
          </cell>
          <cell r="E22" t="str">
            <v>Ram</v>
          </cell>
          <cell r="F22" t="str">
            <v>23-0217</v>
          </cell>
          <cell r="G22" t="str">
            <v>22-0173</v>
          </cell>
          <cell r="H22" t="str">
            <v>2</v>
          </cell>
          <cell r="I22" t="str">
            <v>2</v>
          </cell>
          <cell r="J22" t="str">
            <v>PP</v>
          </cell>
          <cell r="K22" t="str">
            <v>AI</v>
          </cell>
          <cell r="L22">
            <v>0</v>
          </cell>
          <cell r="M22">
            <v>0</v>
          </cell>
          <cell r="N22">
            <v>7.66</v>
          </cell>
          <cell r="O22">
            <v>11.91</v>
          </cell>
          <cell r="P22">
            <v>15.11</v>
          </cell>
          <cell r="Q22">
            <v>11.85</v>
          </cell>
          <cell r="R22">
            <v>1.84</v>
          </cell>
          <cell r="S22">
            <v>1.67</v>
          </cell>
          <cell r="T22">
            <v>-24.14</v>
          </cell>
          <cell r="U22">
            <v>-7.0000000000000007E-2</v>
          </cell>
          <cell r="V22">
            <v>28.22</v>
          </cell>
          <cell r="W22">
            <v>16.75</v>
          </cell>
          <cell r="X22">
            <v>-3.66</v>
          </cell>
          <cell r="Y22">
            <v>12.99</v>
          </cell>
          <cell r="Z22">
            <v>10.210000000000001</v>
          </cell>
          <cell r="AA22">
            <v>0.31</v>
          </cell>
          <cell r="AB22">
            <v>-1.03</v>
          </cell>
          <cell r="AC22">
            <v>-0.37</v>
          </cell>
          <cell r="AD22">
            <v>-0.02</v>
          </cell>
          <cell r="AE22">
            <v>0.17</v>
          </cell>
          <cell r="AF22">
            <v>0.49</v>
          </cell>
          <cell r="AG22">
            <v>2.14</v>
          </cell>
          <cell r="AH22">
            <v>0.26</v>
          </cell>
          <cell r="AI22">
            <v>-0.12</v>
          </cell>
          <cell r="AJ22">
            <v>1.2</v>
          </cell>
          <cell r="AK22">
            <v>-0.83</v>
          </cell>
          <cell r="AL22">
            <v>0.05</v>
          </cell>
          <cell r="AM22">
            <v>152.68</v>
          </cell>
          <cell r="AN22">
            <v>165.15</v>
          </cell>
          <cell r="AO22">
            <v>194.55</v>
          </cell>
          <cell r="AP22">
            <v>2.95</v>
          </cell>
          <cell r="AQ22">
            <v>-0.19</v>
          </cell>
          <cell r="AR22">
            <v>-0.23</v>
          </cell>
          <cell r="AS22">
            <v>0</v>
          </cell>
        </row>
        <row r="23">
          <cell r="A23">
            <v>81</v>
          </cell>
          <cell r="B23" t="str">
            <v>940 110043018077</v>
          </cell>
          <cell r="C23" t="str">
            <v>25-0187</v>
          </cell>
          <cell r="D23" t="str">
            <v>6091472025250187</v>
          </cell>
          <cell r="E23" t="str">
            <v>Ram</v>
          </cell>
          <cell r="F23" t="str">
            <v>23-1703</v>
          </cell>
          <cell r="G23" t="str">
            <v>21-0234</v>
          </cell>
          <cell r="H23" t="str">
            <v>2</v>
          </cell>
          <cell r="I23" t="str">
            <v>2</v>
          </cell>
          <cell r="J23" t="str">
            <v>PP</v>
          </cell>
          <cell r="K23" t="str">
            <v>Nat</v>
          </cell>
          <cell r="L23">
            <v>0</v>
          </cell>
          <cell r="M23">
            <v>0</v>
          </cell>
          <cell r="N23">
            <v>7.99</v>
          </cell>
          <cell r="O23">
            <v>12.46</v>
          </cell>
          <cell r="P23">
            <v>15.06</v>
          </cell>
          <cell r="Q23">
            <v>11.64</v>
          </cell>
          <cell r="R23">
            <v>2.46</v>
          </cell>
          <cell r="S23">
            <v>1.29</v>
          </cell>
          <cell r="T23">
            <v>-50.87</v>
          </cell>
          <cell r="U23">
            <v>0.55000000000000004</v>
          </cell>
          <cell r="V23">
            <v>20.34</v>
          </cell>
          <cell r="W23">
            <v>12.26</v>
          </cell>
          <cell r="X23">
            <v>-3.15</v>
          </cell>
          <cell r="Y23">
            <v>10.210000000000001</v>
          </cell>
          <cell r="Z23">
            <v>9.86</v>
          </cell>
          <cell r="AA23">
            <v>0.28999999999999998</v>
          </cell>
          <cell r="AB23">
            <v>-1.1000000000000001</v>
          </cell>
          <cell r="AC23">
            <v>-0.74</v>
          </cell>
          <cell r="AD23">
            <v>-0.33</v>
          </cell>
          <cell r="AE23">
            <v>-0.02</v>
          </cell>
          <cell r="AF23">
            <v>0.35</v>
          </cell>
          <cell r="AG23">
            <v>1.95</v>
          </cell>
          <cell r="AH23">
            <v>1.89</v>
          </cell>
          <cell r="AI23">
            <v>-0.39</v>
          </cell>
          <cell r="AJ23">
            <v>1.67</v>
          </cell>
          <cell r="AK23">
            <v>-0.41</v>
          </cell>
          <cell r="AL23">
            <v>0.06</v>
          </cell>
          <cell r="AM23">
            <v>148.06</v>
          </cell>
          <cell r="AN23">
            <v>161.54</v>
          </cell>
          <cell r="AO23">
            <v>178.17</v>
          </cell>
          <cell r="AP23">
            <v>2.99</v>
          </cell>
          <cell r="AQ23">
            <v>-0.3</v>
          </cell>
          <cell r="AR23">
            <v>-0.03</v>
          </cell>
          <cell r="AS23">
            <v>0</v>
          </cell>
        </row>
        <row r="24">
          <cell r="A24">
            <v>142</v>
          </cell>
          <cell r="B24" t="str">
            <v>940 110043018063</v>
          </cell>
          <cell r="C24" t="str">
            <v>25-0193</v>
          </cell>
          <cell r="D24" t="str">
            <v>6091472025250193</v>
          </cell>
          <cell r="E24" t="str">
            <v>Ram</v>
          </cell>
          <cell r="F24" t="str">
            <v>23-0586</v>
          </cell>
          <cell r="G24" t="str">
            <v>20-1606</v>
          </cell>
          <cell r="H24" t="str">
            <v>2</v>
          </cell>
          <cell r="I24" t="str">
            <v>2</v>
          </cell>
          <cell r="J24" t="str">
            <v>PP</v>
          </cell>
          <cell r="K24" t="str">
            <v>Nat</v>
          </cell>
          <cell r="L24">
            <v>0</v>
          </cell>
          <cell r="M24">
            <v>0</v>
          </cell>
          <cell r="N24">
            <v>6.28</v>
          </cell>
          <cell r="O24">
            <v>10.62</v>
          </cell>
          <cell r="P24">
            <v>13.95</v>
          </cell>
          <cell r="Q24">
            <v>9.8699999999999992</v>
          </cell>
          <cell r="R24">
            <v>1.44</v>
          </cell>
          <cell r="S24">
            <v>0.82</v>
          </cell>
          <cell r="T24">
            <v>-17.73</v>
          </cell>
          <cell r="U24">
            <v>-2.11</v>
          </cell>
          <cell r="V24">
            <v>26.14</v>
          </cell>
          <cell r="W24">
            <v>6.66</v>
          </cell>
          <cell r="X24">
            <v>-1.3</v>
          </cell>
          <cell r="Y24">
            <v>12.23</v>
          </cell>
          <cell r="Z24">
            <v>-0.3</v>
          </cell>
          <cell r="AA24">
            <v>0.42</v>
          </cell>
          <cell r="AB24">
            <v>-0.47</v>
          </cell>
          <cell r="AC24">
            <v>-0.12</v>
          </cell>
          <cell r="AD24">
            <v>-0.31</v>
          </cell>
          <cell r="AE24">
            <v>-0.08</v>
          </cell>
          <cell r="AF24">
            <v>0.35</v>
          </cell>
          <cell r="AG24">
            <v>1.81</v>
          </cell>
          <cell r="AH24">
            <v>0.98</v>
          </cell>
          <cell r="AI24">
            <v>0.06</v>
          </cell>
          <cell r="AJ24">
            <v>2.82</v>
          </cell>
          <cell r="AK24">
            <v>0.4</v>
          </cell>
          <cell r="AL24">
            <v>0.01</v>
          </cell>
          <cell r="AM24">
            <v>148.82</v>
          </cell>
          <cell r="AN24">
            <v>160.24</v>
          </cell>
          <cell r="AO24">
            <v>176.27</v>
          </cell>
          <cell r="AP24">
            <v>3.1</v>
          </cell>
          <cell r="AQ24">
            <v>-0.17</v>
          </cell>
          <cell r="AR24">
            <v>-0.11</v>
          </cell>
          <cell r="AS24">
            <v>0</v>
          </cell>
        </row>
        <row r="25">
          <cell r="A25">
            <v>25</v>
          </cell>
          <cell r="B25" t="str">
            <v>940 110043018065</v>
          </cell>
          <cell r="C25" t="str">
            <v>25-0195</v>
          </cell>
          <cell r="D25" t="str">
            <v>6091472025250195</v>
          </cell>
          <cell r="E25" t="str">
            <v>Ram</v>
          </cell>
          <cell r="F25" t="str">
            <v>20-0504</v>
          </cell>
          <cell r="G25" t="str">
            <v>21-1049</v>
          </cell>
          <cell r="H25" t="str">
            <v>2</v>
          </cell>
          <cell r="I25" t="str">
            <v>1</v>
          </cell>
          <cell r="J25" t="str">
            <v>PP</v>
          </cell>
          <cell r="K25" t="str">
            <v>Nat</v>
          </cell>
          <cell r="L25">
            <v>0</v>
          </cell>
          <cell r="M25">
            <v>0</v>
          </cell>
          <cell r="N25">
            <v>6.69</v>
          </cell>
          <cell r="O25">
            <v>11.43</v>
          </cell>
          <cell r="P25">
            <v>14.4</v>
          </cell>
          <cell r="Q25">
            <v>11.25</v>
          </cell>
          <cell r="R25">
            <v>0.95</v>
          </cell>
          <cell r="S25">
            <v>0.37</v>
          </cell>
          <cell r="T25">
            <v>-63.22</v>
          </cell>
          <cell r="U25">
            <v>0.2</v>
          </cell>
          <cell r="V25">
            <v>28.62</v>
          </cell>
          <cell r="W25">
            <v>16.18</v>
          </cell>
          <cell r="X25">
            <v>-1.05</v>
          </cell>
          <cell r="Y25">
            <v>11.19</v>
          </cell>
          <cell r="Z25">
            <v>4.72</v>
          </cell>
          <cell r="AA25">
            <v>0.31</v>
          </cell>
          <cell r="AB25">
            <v>-0.79</v>
          </cell>
          <cell r="AC25">
            <v>-0.15</v>
          </cell>
          <cell r="AD25">
            <v>-0.33</v>
          </cell>
          <cell r="AE25">
            <v>0.16</v>
          </cell>
          <cell r="AF25">
            <v>0.23</v>
          </cell>
          <cell r="AG25">
            <v>1.78</v>
          </cell>
          <cell r="AH25">
            <v>1.62</v>
          </cell>
          <cell r="AI25">
            <v>-0.2</v>
          </cell>
          <cell r="AJ25">
            <v>3.59</v>
          </cell>
          <cell r="AK25">
            <v>-1.53</v>
          </cell>
          <cell r="AL25">
            <v>0.01</v>
          </cell>
          <cell r="AM25">
            <v>145.37</v>
          </cell>
          <cell r="AN25">
            <v>159.19</v>
          </cell>
          <cell r="AO25">
            <v>167.57</v>
          </cell>
          <cell r="AP25">
            <v>4.32</v>
          </cell>
          <cell r="AQ25">
            <v>-0.12</v>
          </cell>
          <cell r="AR25">
            <v>-0.25</v>
          </cell>
          <cell r="AS25">
            <v>0</v>
          </cell>
        </row>
        <row r="26">
          <cell r="A26">
            <v>74</v>
          </cell>
          <cell r="B26" t="str">
            <v>940 110043018068</v>
          </cell>
          <cell r="C26" t="str">
            <v>25-0198</v>
          </cell>
          <cell r="D26" t="str">
            <v>6091472025250198</v>
          </cell>
          <cell r="E26" t="str">
            <v>Ram</v>
          </cell>
          <cell r="F26" t="str">
            <v>22-0417</v>
          </cell>
          <cell r="G26" t="str">
            <v>22-0923</v>
          </cell>
          <cell r="H26" t="str">
            <v>2</v>
          </cell>
          <cell r="I26" t="str">
            <v>2</v>
          </cell>
          <cell r="J26" t="str">
            <v>PP</v>
          </cell>
          <cell r="K26" t="str">
            <v>Nat</v>
          </cell>
          <cell r="L26">
            <v>0</v>
          </cell>
          <cell r="M26">
            <v>0</v>
          </cell>
          <cell r="N26">
            <v>4.32</v>
          </cell>
          <cell r="O26">
            <v>6.48</v>
          </cell>
          <cell r="P26">
            <v>7.99</v>
          </cell>
          <cell r="Q26">
            <v>6.88</v>
          </cell>
          <cell r="R26">
            <v>2.88</v>
          </cell>
          <cell r="S26">
            <v>1.88</v>
          </cell>
          <cell r="T26">
            <v>-83.38</v>
          </cell>
          <cell r="U26">
            <v>-0.93</v>
          </cell>
          <cell r="V26">
            <v>17.64</v>
          </cell>
          <cell r="W26">
            <v>4.18</v>
          </cell>
          <cell r="X26">
            <v>-2.81</v>
          </cell>
          <cell r="Y26">
            <v>17.25</v>
          </cell>
          <cell r="Z26">
            <v>3.86</v>
          </cell>
          <cell r="AA26">
            <v>0.26</v>
          </cell>
          <cell r="AB26">
            <v>-0.81</v>
          </cell>
          <cell r="AC26">
            <v>-0.56000000000000005</v>
          </cell>
          <cell r="AD26">
            <v>-0.35</v>
          </cell>
          <cell r="AE26">
            <v>-0.37</v>
          </cell>
          <cell r="AF26">
            <v>0.47</v>
          </cell>
          <cell r="AG26">
            <v>1.57</v>
          </cell>
          <cell r="AH26">
            <v>-0.39</v>
          </cell>
          <cell r="AI26">
            <v>0.11</v>
          </cell>
          <cell r="AJ26">
            <v>-0.6</v>
          </cell>
          <cell r="AK26">
            <v>0.76</v>
          </cell>
          <cell r="AL26">
            <v>0.04</v>
          </cell>
          <cell r="AM26">
            <v>133.71</v>
          </cell>
          <cell r="AN26">
            <v>153.01</v>
          </cell>
          <cell r="AO26">
            <v>162.44999999999999</v>
          </cell>
          <cell r="AP26">
            <v>2.4900000000000002</v>
          </cell>
          <cell r="AQ26">
            <v>-0.65</v>
          </cell>
          <cell r="AR26">
            <v>-0.24</v>
          </cell>
          <cell r="AS26">
            <v>0</v>
          </cell>
        </row>
        <row r="27">
          <cell r="A27">
            <v>84</v>
          </cell>
          <cell r="B27" t="str">
            <v>940 110043018051</v>
          </cell>
          <cell r="C27" t="str">
            <v>25-0201</v>
          </cell>
          <cell r="D27" t="str">
            <v>6091472025250201</v>
          </cell>
          <cell r="E27" t="str">
            <v>Ram</v>
          </cell>
          <cell r="F27" t="str">
            <v>24-1063</v>
          </cell>
          <cell r="G27" t="str">
            <v>22-1023</v>
          </cell>
          <cell r="H27" t="str">
            <v>2</v>
          </cell>
          <cell r="I27" t="str">
            <v>2</v>
          </cell>
          <cell r="J27" t="str">
            <v>PP</v>
          </cell>
          <cell r="K27" t="str">
            <v>Nat</v>
          </cell>
          <cell r="L27">
            <v>0</v>
          </cell>
          <cell r="M27">
            <v>0</v>
          </cell>
          <cell r="N27">
            <v>7.43</v>
          </cell>
          <cell r="O27">
            <v>12.89</v>
          </cell>
          <cell r="P27">
            <v>14.27</v>
          </cell>
          <cell r="Q27">
            <v>12.05</v>
          </cell>
          <cell r="R27">
            <v>2.61</v>
          </cell>
          <cell r="S27">
            <v>1.67</v>
          </cell>
          <cell r="T27">
            <v>-72.37</v>
          </cell>
          <cell r="U27">
            <v>0.22</v>
          </cell>
          <cell r="V27">
            <v>14.77</v>
          </cell>
          <cell r="W27">
            <v>1.23</v>
          </cell>
          <cell r="X27">
            <v>-2.86</v>
          </cell>
          <cell r="Y27">
            <v>11.39</v>
          </cell>
          <cell r="Z27">
            <v>4.5199999999999996</v>
          </cell>
          <cell r="AA27">
            <v>0.33</v>
          </cell>
          <cell r="AB27">
            <v>-0.99</v>
          </cell>
          <cell r="AC27">
            <v>-0.62</v>
          </cell>
          <cell r="AD27">
            <v>-0.51</v>
          </cell>
          <cell r="AE27">
            <v>-0.1</v>
          </cell>
          <cell r="AF27">
            <v>0.57999999999999996</v>
          </cell>
          <cell r="AG27">
            <v>2.71</v>
          </cell>
          <cell r="AH27">
            <v>0.72</v>
          </cell>
          <cell r="AI27">
            <v>0.17</v>
          </cell>
          <cell r="AJ27">
            <v>-0.02</v>
          </cell>
          <cell r="AK27">
            <v>0.68</v>
          </cell>
          <cell r="AL27">
            <v>0.04</v>
          </cell>
          <cell r="AM27">
            <v>139.96</v>
          </cell>
          <cell r="AN27">
            <v>152.57</v>
          </cell>
          <cell r="AO27">
            <v>148.41</v>
          </cell>
          <cell r="AP27">
            <v>3.87</v>
          </cell>
          <cell r="AQ27">
            <v>-0.38</v>
          </cell>
          <cell r="AR27">
            <v>-0.11</v>
          </cell>
          <cell r="AS27">
            <v>0</v>
          </cell>
        </row>
        <row r="28">
          <cell r="A28">
            <v>1</v>
          </cell>
          <cell r="B28" t="str">
            <v>940 110043018057</v>
          </cell>
          <cell r="C28" t="str">
            <v>25-0207</v>
          </cell>
          <cell r="D28" t="str">
            <v>6091472025250207</v>
          </cell>
          <cell r="E28" t="str">
            <v>Ram</v>
          </cell>
          <cell r="F28" t="str">
            <v>23-1178</v>
          </cell>
          <cell r="G28" t="str">
            <v>23-3012</v>
          </cell>
          <cell r="H28" t="str">
            <v>2</v>
          </cell>
          <cell r="I28" t="str">
            <v>2</v>
          </cell>
          <cell r="J28" t="str">
            <v>PP</v>
          </cell>
          <cell r="K28" t="str">
            <v>Nat</v>
          </cell>
          <cell r="L28">
            <v>0</v>
          </cell>
          <cell r="M28">
            <v>0</v>
          </cell>
          <cell r="N28">
            <v>6.77</v>
          </cell>
          <cell r="O28">
            <v>11.94</v>
          </cell>
          <cell r="P28">
            <v>15.5</v>
          </cell>
          <cell r="Q28">
            <v>10.92</v>
          </cell>
          <cell r="R28">
            <v>2.7</v>
          </cell>
          <cell r="S28">
            <v>1.81</v>
          </cell>
          <cell r="T28">
            <v>-39.700000000000003</v>
          </cell>
          <cell r="U28">
            <v>-1.5</v>
          </cell>
          <cell r="V28">
            <v>23.19</v>
          </cell>
          <cell r="W28">
            <v>3.81</v>
          </cell>
          <cell r="X28">
            <v>-2.2599999999999998</v>
          </cell>
          <cell r="Y28">
            <v>13.12</v>
          </cell>
          <cell r="Z28">
            <v>3</v>
          </cell>
          <cell r="AA28">
            <v>0.37</v>
          </cell>
          <cell r="AB28">
            <v>-0.61</v>
          </cell>
          <cell r="AC28">
            <v>-0.55000000000000004</v>
          </cell>
          <cell r="AD28">
            <v>-0.28000000000000003</v>
          </cell>
          <cell r="AE28">
            <v>0.06</v>
          </cell>
          <cell r="AF28">
            <v>0.62</v>
          </cell>
          <cell r="AG28">
            <v>2.7</v>
          </cell>
          <cell r="AH28">
            <v>7.0000000000000007E-2</v>
          </cell>
          <cell r="AI28">
            <v>0.14000000000000001</v>
          </cell>
          <cell r="AJ28">
            <v>-0.91</v>
          </cell>
          <cell r="AK28">
            <v>0.53</v>
          </cell>
          <cell r="AL28">
            <v>0.05</v>
          </cell>
          <cell r="AM28">
            <v>147.66999999999999</v>
          </cell>
          <cell r="AN28">
            <v>162.07</v>
          </cell>
          <cell r="AO28">
            <v>177.56</v>
          </cell>
          <cell r="AP28">
            <v>2.68</v>
          </cell>
          <cell r="AQ28">
            <v>-0.24</v>
          </cell>
          <cell r="AR28">
            <v>-0.38</v>
          </cell>
          <cell r="AS28">
            <v>0</v>
          </cell>
        </row>
        <row r="29">
          <cell r="A29">
            <v>23</v>
          </cell>
          <cell r="B29" t="str">
            <v>940 110043018050</v>
          </cell>
          <cell r="C29" t="str">
            <v>25-0220</v>
          </cell>
          <cell r="D29" t="str">
            <v>6091472025250220</v>
          </cell>
          <cell r="E29" t="str">
            <v>Ram</v>
          </cell>
          <cell r="F29" t="str">
            <v>23-1135</v>
          </cell>
          <cell r="G29" t="str">
            <v>22-0824</v>
          </cell>
          <cell r="H29" t="str">
            <v>2</v>
          </cell>
          <cell r="I29" t="str">
            <v>2</v>
          </cell>
          <cell r="J29" t="str">
            <v>PP</v>
          </cell>
          <cell r="K29" t="str">
            <v>AI</v>
          </cell>
          <cell r="L29">
            <v>0</v>
          </cell>
          <cell r="M29">
            <v>0</v>
          </cell>
          <cell r="N29">
            <v>6.15</v>
          </cell>
          <cell r="O29">
            <v>10.44</v>
          </cell>
          <cell r="P29">
            <v>12.54</v>
          </cell>
          <cell r="Q29">
            <v>11.31</v>
          </cell>
          <cell r="R29">
            <v>1.1499999999999999</v>
          </cell>
          <cell r="S29">
            <v>0.9</v>
          </cell>
          <cell r="T29">
            <v>-48.18</v>
          </cell>
          <cell r="U29">
            <v>-0.31</v>
          </cell>
          <cell r="V29">
            <v>17.149999999999999</v>
          </cell>
          <cell r="W29">
            <v>12.87</v>
          </cell>
          <cell r="X29">
            <v>-2.37</v>
          </cell>
          <cell r="Y29">
            <v>15.02</v>
          </cell>
          <cell r="Z29">
            <v>5.65</v>
          </cell>
          <cell r="AA29">
            <v>0.35</v>
          </cell>
          <cell r="AB29">
            <v>-0.56999999999999995</v>
          </cell>
          <cell r="AC29">
            <v>-0.66</v>
          </cell>
          <cell r="AD29">
            <v>-0.51</v>
          </cell>
          <cell r="AE29">
            <v>-0.05</v>
          </cell>
          <cell r="AF29">
            <v>0.36</v>
          </cell>
          <cell r="AG29">
            <v>1.63</v>
          </cell>
          <cell r="AH29">
            <v>0.77</v>
          </cell>
          <cell r="AI29">
            <v>-0.12</v>
          </cell>
          <cell r="AJ29">
            <v>2.1</v>
          </cell>
          <cell r="AK29">
            <v>0.62</v>
          </cell>
          <cell r="AL29">
            <v>0.03</v>
          </cell>
          <cell r="AM29">
            <v>140.79</v>
          </cell>
          <cell r="AN29">
            <v>155.04</v>
          </cell>
          <cell r="AO29">
            <v>166.04</v>
          </cell>
          <cell r="AP29">
            <v>2.97</v>
          </cell>
          <cell r="AQ29">
            <v>-0.24</v>
          </cell>
          <cell r="AR29">
            <v>-0.45</v>
          </cell>
          <cell r="AS29">
            <v>-0.17</v>
          </cell>
        </row>
        <row r="30">
          <cell r="A30">
            <v>162</v>
          </cell>
          <cell r="B30" t="str">
            <v>940 110043017839</v>
          </cell>
          <cell r="C30" t="str">
            <v>25-0239</v>
          </cell>
          <cell r="D30" t="str">
            <v>6091472025250239</v>
          </cell>
          <cell r="E30" t="str">
            <v>Ram</v>
          </cell>
          <cell r="F30" t="str">
            <v>20-0504</v>
          </cell>
          <cell r="G30" t="str">
            <v>20-0801</v>
          </cell>
          <cell r="H30" t="str">
            <v>2</v>
          </cell>
          <cell r="I30" t="str">
            <v>2</v>
          </cell>
          <cell r="J30" t="str">
            <v>PP</v>
          </cell>
          <cell r="K30" t="str">
            <v>Nat</v>
          </cell>
          <cell r="L30">
            <v>0</v>
          </cell>
          <cell r="M30">
            <v>0</v>
          </cell>
          <cell r="N30">
            <v>3.71</v>
          </cell>
          <cell r="O30">
            <v>7.94</v>
          </cell>
          <cell r="P30">
            <v>9.99</v>
          </cell>
          <cell r="Q30">
            <v>8.56</v>
          </cell>
          <cell r="R30">
            <v>2.99</v>
          </cell>
          <cell r="S30">
            <v>1.87</v>
          </cell>
          <cell r="T30">
            <v>-62.12</v>
          </cell>
          <cell r="U30">
            <v>-0.62</v>
          </cell>
          <cell r="V30">
            <v>7.95</v>
          </cell>
          <cell r="W30">
            <v>1.76</v>
          </cell>
          <cell r="X30">
            <v>-1.35</v>
          </cell>
          <cell r="Y30">
            <v>11.28</v>
          </cell>
          <cell r="Z30">
            <v>2.99</v>
          </cell>
          <cell r="AA30">
            <v>0.38</v>
          </cell>
          <cell r="AB30">
            <v>-1.02</v>
          </cell>
          <cell r="AC30">
            <v>-0.81</v>
          </cell>
          <cell r="AD30">
            <v>-0.51</v>
          </cell>
          <cell r="AE30">
            <v>7.0000000000000007E-2</v>
          </cell>
          <cell r="AF30">
            <v>0.45</v>
          </cell>
          <cell r="AG30">
            <v>2.09</v>
          </cell>
          <cell r="AH30">
            <v>-0.09</v>
          </cell>
          <cell r="AI30">
            <v>0.16</v>
          </cell>
          <cell r="AJ30">
            <v>0.77</v>
          </cell>
          <cell r="AK30">
            <v>0.57999999999999996</v>
          </cell>
          <cell r="AL30">
            <v>0.05</v>
          </cell>
          <cell r="AM30">
            <v>139.93</v>
          </cell>
          <cell r="AN30">
            <v>149.49</v>
          </cell>
          <cell r="AO30">
            <v>150.53</v>
          </cell>
          <cell r="AP30">
            <v>2.71</v>
          </cell>
          <cell r="AQ30">
            <v>-0.17</v>
          </cell>
          <cell r="AR30">
            <v>0</v>
          </cell>
          <cell r="AS30">
            <v>0</v>
          </cell>
        </row>
        <row r="31">
          <cell r="A31">
            <v>36</v>
          </cell>
          <cell r="B31" t="str">
            <v>940 110043017820</v>
          </cell>
          <cell r="C31" t="str">
            <v>25-0250</v>
          </cell>
          <cell r="D31" t="str">
            <v>6091472025250250</v>
          </cell>
          <cell r="E31" t="str">
            <v>Ram</v>
          </cell>
          <cell r="F31" t="str">
            <v>23-0471</v>
          </cell>
          <cell r="G31" t="str">
            <v>21-1180</v>
          </cell>
          <cell r="H31" t="str">
            <v>2</v>
          </cell>
          <cell r="I31" t="str">
            <v>2</v>
          </cell>
          <cell r="J31" t="str">
            <v>PP</v>
          </cell>
          <cell r="K31" t="str">
            <v>Nat</v>
          </cell>
          <cell r="L31">
            <v>0</v>
          </cell>
          <cell r="M31">
            <v>0</v>
          </cell>
          <cell r="N31">
            <v>6.23</v>
          </cell>
          <cell r="O31">
            <v>9.48</v>
          </cell>
          <cell r="P31">
            <v>10.119999999999999</v>
          </cell>
          <cell r="Q31">
            <v>9.07</v>
          </cell>
          <cell r="R31">
            <v>2.3199999999999998</v>
          </cell>
          <cell r="S31">
            <v>1.17</v>
          </cell>
          <cell r="T31">
            <v>-48.84</v>
          </cell>
          <cell r="U31">
            <v>-0.4</v>
          </cell>
          <cell r="V31">
            <v>26.19</v>
          </cell>
          <cell r="W31">
            <v>13.55</v>
          </cell>
          <cell r="X31">
            <v>-2.35</v>
          </cell>
          <cell r="Y31">
            <v>8.69</v>
          </cell>
          <cell r="Z31">
            <v>7.42</v>
          </cell>
          <cell r="AA31">
            <v>0.45</v>
          </cell>
          <cell r="AB31">
            <v>-0.37</v>
          </cell>
          <cell r="AC31">
            <v>-0.18</v>
          </cell>
          <cell r="AD31">
            <v>-0.32</v>
          </cell>
          <cell r="AE31">
            <v>0.09</v>
          </cell>
          <cell r="AF31">
            <v>0.36</v>
          </cell>
          <cell r="AG31">
            <v>1.67</v>
          </cell>
          <cell r="AH31">
            <v>0.73</v>
          </cell>
          <cell r="AI31">
            <v>-0.46</v>
          </cell>
          <cell r="AJ31">
            <v>1.19</v>
          </cell>
          <cell r="AK31">
            <v>-0.75</v>
          </cell>
          <cell r="AL31">
            <v>0.06</v>
          </cell>
          <cell r="AM31">
            <v>145.72999999999999</v>
          </cell>
          <cell r="AN31">
            <v>162.29</v>
          </cell>
          <cell r="AO31">
            <v>179.56</v>
          </cell>
          <cell r="AP31">
            <v>2.4700000000000002</v>
          </cell>
          <cell r="AQ31">
            <v>-0.39</v>
          </cell>
          <cell r="AR31">
            <v>-7.0000000000000007E-2</v>
          </cell>
          <cell r="AS31">
            <v>0</v>
          </cell>
        </row>
        <row r="32">
          <cell r="A32">
            <v>11</v>
          </cell>
          <cell r="B32" t="str">
            <v>940 110043017804</v>
          </cell>
          <cell r="C32" t="str">
            <v>25-0254</v>
          </cell>
          <cell r="D32" t="str">
            <v>6091472025250254</v>
          </cell>
          <cell r="E32" t="str">
            <v>Ram</v>
          </cell>
          <cell r="F32" t="str">
            <v>23-1135</v>
          </cell>
          <cell r="G32" t="str">
            <v>22-1190</v>
          </cell>
          <cell r="H32" t="str">
            <v>2</v>
          </cell>
          <cell r="I32" t="str">
            <v>2</v>
          </cell>
          <cell r="J32" t="str">
            <v>PH</v>
          </cell>
          <cell r="K32" t="str">
            <v>AI</v>
          </cell>
          <cell r="L32">
            <v>0</v>
          </cell>
          <cell r="M32">
            <v>0</v>
          </cell>
          <cell r="N32">
            <v>6.54</v>
          </cell>
          <cell r="O32">
            <v>8.9700000000000006</v>
          </cell>
          <cell r="P32">
            <v>11.52</v>
          </cell>
          <cell r="Q32">
            <v>8.59</v>
          </cell>
          <cell r="R32">
            <v>2.36</v>
          </cell>
          <cell r="S32">
            <v>1.07</v>
          </cell>
          <cell r="T32">
            <v>-65.78</v>
          </cell>
          <cell r="U32">
            <v>0.02</v>
          </cell>
          <cell r="V32">
            <v>21.53</v>
          </cell>
          <cell r="W32">
            <v>14.3</v>
          </cell>
          <cell r="X32">
            <v>-2.09</v>
          </cell>
          <cell r="Y32">
            <v>11.57</v>
          </cell>
          <cell r="Z32">
            <v>8.52</v>
          </cell>
          <cell r="AA32">
            <v>0.3</v>
          </cell>
          <cell r="AB32">
            <v>-0.6</v>
          </cell>
          <cell r="AC32">
            <v>-0.8</v>
          </cell>
          <cell r="AD32">
            <v>-0.83</v>
          </cell>
          <cell r="AE32">
            <v>-0.23</v>
          </cell>
          <cell r="AF32">
            <v>0.4</v>
          </cell>
          <cell r="AG32">
            <v>1.49</v>
          </cell>
          <cell r="AH32">
            <v>1.33</v>
          </cell>
          <cell r="AI32">
            <v>-0.35</v>
          </cell>
          <cell r="AJ32">
            <v>2.02</v>
          </cell>
          <cell r="AK32">
            <v>0.61</v>
          </cell>
          <cell r="AL32">
            <v>0.05</v>
          </cell>
          <cell r="AM32">
            <v>138.80000000000001</v>
          </cell>
          <cell r="AN32">
            <v>158.6</v>
          </cell>
          <cell r="AO32">
            <v>167.57</v>
          </cell>
          <cell r="AP32">
            <v>3.25</v>
          </cell>
          <cell r="AQ32">
            <v>-0.39</v>
          </cell>
          <cell r="AR32">
            <v>-0.21</v>
          </cell>
          <cell r="AS32">
            <v>-0.15</v>
          </cell>
        </row>
        <row r="33">
          <cell r="A33">
            <v>166</v>
          </cell>
          <cell r="B33" t="str">
            <v>940 110043017805</v>
          </cell>
          <cell r="C33" t="str">
            <v>25-0255</v>
          </cell>
          <cell r="D33" t="str">
            <v>6091472025250255</v>
          </cell>
          <cell r="E33" t="str">
            <v>Ram</v>
          </cell>
          <cell r="F33" t="str">
            <v>24-0077</v>
          </cell>
          <cell r="G33" t="str">
            <v>21-0499</v>
          </cell>
          <cell r="H33" t="str">
            <v>2</v>
          </cell>
          <cell r="I33" t="str">
            <v>2</v>
          </cell>
          <cell r="J33" t="str">
            <v>PP</v>
          </cell>
          <cell r="K33" t="str">
            <v>Nat</v>
          </cell>
          <cell r="L33">
            <v>0</v>
          </cell>
          <cell r="M33">
            <v>0</v>
          </cell>
          <cell r="N33">
            <v>6.5</v>
          </cell>
          <cell r="O33">
            <v>9.74</v>
          </cell>
          <cell r="P33">
            <v>10.62</v>
          </cell>
          <cell r="Q33">
            <v>8.34</v>
          </cell>
          <cell r="R33">
            <v>2.7</v>
          </cell>
          <cell r="S33">
            <v>1.67</v>
          </cell>
          <cell r="T33">
            <v>-57.76</v>
          </cell>
          <cell r="U33">
            <v>0.57999999999999996</v>
          </cell>
          <cell r="V33">
            <v>16.559999999999999</v>
          </cell>
          <cell r="W33">
            <v>5.97</v>
          </cell>
          <cell r="X33">
            <v>-2.04</v>
          </cell>
          <cell r="Y33">
            <v>7.82</v>
          </cell>
          <cell r="Z33">
            <v>7.56</v>
          </cell>
          <cell r="AA33">
            <v>0.43</v>
          </cell>
          <cell r="AB33">
            <v>-0.88</v>
          </cell>
          <cell r="AC33">
            <v>-0.68</v>
          </cell>
          <cell r="AD33">
            <v>-0.57999999999999996</v>
          </cell>
          <cell r="AE33">
            <v>-0.11</v>
          </cell>
          <cell r="AF33">
            <v>0.33</v>
          </cell>
          <cell r="AG33">
            <v>2.12</v>
          </cell>
          <cell r="AH33">
            <v>0.13</v>
          </cell>
          <cell r="AI33">
            <v>-0.28999999999999998</v>
          </cell>
          <cell r="AJ33">
            <v>1.66</v>
          </cell>
          <cell r="AK33">
            <v>-1.37</v>
          </cell>
          <cell r="AL33">
            <v>0.02</v>
          </cell>
          <cell r="AM33">
            <v>138.49</v>
          </cell>
          <cell r="AN33">
            <v>156.58000000000001</v>
          </cell>
          <cell r="AO33">
            <v>159.94</v>
          </cell>
          <cell r="AP33">
            <v>4.1399999999999997</v>
          </cell>
          <cell r="AQ33">
            <v>-0.52</v>
          </cell>
          <cell r="AR33">
            <v>-0.23</v>
          </cell>
          <cell r="AS33">
            <v>0</v>
          </cell>
        </row>
        <row r="34">
          <cell r="A34">
            <v>112</v>
          </cell>
          <cell r="B34" t="str">
            <v>940 110043017794</v>
          </cell>
          <cell r="C34" t="str">
            <v>25-0264</v>
          </cell>
          <cell r="D34" t="str">
            <v>6091472025250264</v>
          </cell>
          <cell r="E34" t="str">
            <v>Ram</v>
          </cell>
          <cell r="F34" t="str">
            <v>23-1135</v>
          </cell>
          <cell r="G34" t="str">
            <v>22-1423</v>
          </cell>
          <cell r="H34" t="str">
            <v>2</v>
          </cell>
          <cell r="I34" t="str">
            <v>1</v>
          </cell>
          <cell r="J34" t="str">
            <v>PP</v>
          </cell>
          <cell r="K34" t="str">
            <v>AI</v>
          </cell>
          <cell r="L34">
            <v>0</v>
          </cell>
          <cell r="M34">
            <v>0</v>
          </cell>
          <cell r="N34">
            <v>7.2</v>
          </cell>
          <cell r="O34">
            <v>10.47</v>
          </cell>
          <cell r="P34">
            <v>12.58</v>
          </cell>
          <cell r="Q34">
            <v>10.45</v>
          </cell>
          <cell r="R34">
            <v>1.78</v>
          </cell>
          <cell r="S34">
            <v>0.86</v>
          </cell>
          <cell r="T34">
            <v>-69.760000000000005</v>
          </cell>
          <cell r="U34">
            <v>0.42</v>
          </cell>
          <cell r="V34">
            <v>32.770000000000003</v>
          </cell>
          <cell r="W34">
            <v>25.74</v>
          </cell>
          <cell r="X34">
            <v>-1.1399999999999999</v>
          </cell>
          <cell r="Y34">
            <v>17.760000000000002</v>
          </cell>
          <cell r="Z34">
            <v>8.74</v>
          </cell>
          <cell r="AA34">
            <v>0.41</v>
          </cell>
          <cell r="AB34">
            <v>-0.38</v>
          </cell>
          <cell r="AC34">
            <v>-0.79</v>
          </cell>
          <cell r="AD34">
            <v>-0.33</v>
          </cell>
          <cell r="AE34">
            <v>-0.26</v>
          </cell>
          <cell r="AF34">
            <v>0.42</v>
          </cell>
          <cell r="AG34">
            <v>1.1299999999999999</v>
          </cell>
          <cell r="AH34">
            <v>1.03</v>
          </cell>
          <cell r="AI34">
            <v>-0.36</v>
          </cell>
          <cell r="AJ34">
            <v>1.45</v>
          </cell>
          <cell r="AK34">
            <v>-0.2</v>
          </cell>
          <cell r="AL34">
            <v>0.03</v>
          </cell>
          <cell r="AM34">
            <v>147.49</v>
          </cell>
          <cell r="AN34">
            <v>169.95</v>
          </cell>
          <cell r="AO34">
            <v>188.57</v>
          </cell>
          <cell r="AP34">
            <v>3.2</v>
          </cell>
          <cell r="AQ34">
            <v>-0.37</v>
          </cell>
          <cell r="AR34">
            <v>-0.33</v>
          </cell>
          <cell r="AS34">
            <v>-0.13</v>
          </cell>
        </row>
        <row r="35">
          <cell r="A35">
            <v>141</v>
          </cell>
          <cell r="B35" t="str">
            <v>940 110043018110</v>
          </cell>
          <cell r="C35" t="str">
            <v>25-0310</v>
          </cell>
          <cell r="D35" t="str">
            <v>6091472025250310</v>
          </cell>
          <cell r="E35" t="str">
            <v>Ram</v>
          </cell>
          <cell r="F35" t="str">
            <v>23-3011</v>
          </cell>
          <cell r="G35" t="str">
            <v>23-4308</v>
          </cell>
          <cell r="H35" t="str">
            <v>2</v>
          </cell>
          <cell r="I35" t="str">
            <v>2</v>
          </cell>
          <cell r="J35" t="str">
            <v>PP</v>
          </cell>
          <cell r="K35" t="str">
            <v>Nat</v>
          </cell>
          <cell r="L35">
            <v>0</v>
          </cell>
          <cell r="M35">
            <v>0</v>
          </cell>
          <cell r="N35">
            <v>6.12</v>
          </cell>
          <cell r="O35">
            <v>10.02</v>
          </cell>
          <cell r="P35">
            <v>13.02</v>
          </cell>
          <cell r="Q35">
            <v>9.0399999999999991</v>
          </cell>
          <cell r="R35">
            <v>2.33</v>
          </cell>
          <cell r="S35">
            <v>0.54</v>
          </cell>
          <cell r="T35">
            <v>-37.14</v>
          </cell>
          <cell r="U35">
            <v>-0.27</v>
          </cell>
          <cell r="V35">
            <v>29.7</v>
          </cell>
          <cell r="W35">
            <v>13.55</v>
          </cell>
          <cell r="X35">
            <v>-2.38</v>
          </cell>
          <cell r="Y35">
            <v>9.76</v>
          </cell>
          <cell r="Z35">
            <v>7.12</v>
          </cell>
          <cell r="AA35">
            <v>0.49</v>
          </cell>
          <cell r="AB35">
            <v>-0.33</v>
          </cell>
          <cell r="AC35">
            <v>-0.09</v>
          </cell>
          <cell r="AD35">
            <v>-0.42</v>
          </cell>
          <cell r="AE35">
            <v>-0.28999999999999998</v>
          </cell>
          <cell r="AF35">
            <v>0.3</v>
          </cell>
          <cell r="AG35">
            <v>2.54</v>
          </cell>
          <cell r="AH35">
            <v>1.65</v>
          </cell>
          <cell r="AI35">
            <v>-0.45</v>
          </cell>
          <cell r="AJ35">
            <v>1.81</v>
          </cell>
          <cell r="AK35">
            <v>-0.35</v>
          </cell>
          <cell r="AL35">
            <v>0.06</v>
          </cell>
          <cell r="AM35">
            <v>149.72999999999999</v>
          </cell>
          <cell r="AN35">
            <v>169.31</v>
          </cell>
          <cell r="AO35">
            <v>187.04</v>
          </cell>
          <cell r="AP35">
            <v>2.58</v>
          </cell>
          <cell r="AQ35">
            <v>-0.4</v>
          </cell>
          <cell r="AR35">
            <v>-0.48</v>
          </cell>
          <cell r="AS35">
            <v>0</v>
          </cell>
        </row>
        <row r="36">
          <cell r="A36">
            <v>109</v>
          </cell>
          <cell r="B36" t="str">
            <v>940 110043018093</v>
          </cell>
          <cell r="C36" t="str">
            <v>25-0313</v>
          </cell>
          <cell r="D36" t="str">
            <v>6091472025250313</v>
          </cell>
          <cell r="E36" t="str">
            <v>Ram</v>
          </cell>
          <cell r="F36" t="str">
            <v>22-0594</v>
          </cell>
          <cell r="G36" t="str">
            <v>21-1415</v>
          </cell>
          <cell r="H36" t="str">
            <v>2</v>
          </cell>
          <cell r="I36" t="str">
            <v>1</v>
          </cell>
          <cell r="J36" t="str">
            <v>PP</v>
          </cell>
          <cell r="K36" t="str">
            <v>AI</v>
          </cell>
          <cell r="L36">
            <v>0</v>
          </cell>
          <cell r="M36">
            <v>0</v>
          </cell>
          <cell r="N36">
            <v>5.23</v>
          </cell>
          <cell r="O36">
            <v>9.9</v>
          </cell>
          <cell r="P36">
            <v>12.67</v>
          </cell>
          <cell r="Q36">
            <v>10.5</v>
          </cell>
          <cell r="R36">
            <v>0.41</v>
          </cell>
          <cell r="S36">
            <v>1.21</v>
          </cell>
          <cell r="T36">
            <v>-63.1</v>
          </cell>
          <cell r="U36">
            <v>-0.81</v>
          </cell>
          <cell r="V36">
            <v>23.98</v>
          </cell>
          <cell r="W36">
            <v>11.93</v>
          </cell>
          <cell r="X36">
            <v>-1.87</v>
          </cell>
          <cell r="Y36">
            <v>11.92</v>
          </cell>
          <cell r="Z36">
            <v>3.51</v>
          </cell>
          <cell r="AA36">
            <v>0.24</v>
          </cell>
          <cell r="AB36">
            <v>-0.2</v>
          </cell>
          <cell r="AC36">
            <v>-7.0000000000000007E-2</v>
          </cell>
          <cell r="AD36">
            <v>0.45</v>
          </cell>
          <cell r="AE36">
            <v>-0.52</v>
          </cell>
          <cell r="AF36">
            <v>0.4</v>
          </cell>
          <cell r="AG36">
            <v>1.03</v>
          </cell>
          <cell r="AH36">
            <v>-0.98</v>
          </cell>
          <cell r="AI36">
            <v>0.36</v>
          </cell>
          <cell r="AJ36">
            <v>0.56999999999999995</v>
          </cell>
          <cell r="AK36">
            <v>-1.01</v>
          </cell>
          <cell r="AL36">
            <v>0.05</v>
          </cell>
          <cell r="AM36">
            <v>137.18</v>
          </cell>
          <cell r="AN36">
            <v>147.44</v>
          </cell>
          <cell r="AO36">
            <v>167.06</v>
          </cell>
          <cell r="AP36">
            <v>5.38</v>
          </cell>
          <cell r="AQ36">
            <v>-0.35</v>
          </cell>
          <cell r="AR36">
            <v>-0.2</v>
          </cell>
          <cell r="AS36">
            <v>0</v>
          </cell>
        </row>
        <row r="37">
          <cell r="A37">
            <v>32</v>
          </cell>
          <cell r="B37" t="str">
            <v>940 110043018099</v>
          </cell>
          <cell r="C37" t="str">
            <v>25-0319</v>
          </cell>
          <cell r="D37" t="str">
            <v>6091472025250319</v>
          </cell>
          <cell r="E37" t="str">
            <v>Ram</v>
          </cell>
          <cell r="F37" t="str">
            <v>23-0801</v>
          </cell>
          <cell r="G37" t="str">
            <v>23-1370</v>
          </cell>
          <cell r="H37" t="str">
            <v>2</v>
          </cell>
          <cell r="I37" t="str">
            <v>2</v>
          </cell>
          <cell r="J37" t="str">
            <v>PP</v>
          </cell>
          <cell r="K37" t="str">
            <v>Nat</v>
          </cell>
          <cell r="L37">
            <v>0</v>
          </cell>
          <cell r="M37">
            <v>0</v>
          </cell>
          <cell r="N37">
            <v>4.28</v>
          </cell>
          <cell r="O37">
            <v>6.63</v>
          </cell>
          <cell r="P37">
            <v>7.91</v>
          </cell>
          <cell r="Q37">
            <v>5.35</v>
          </cell>
          <cell r="R37">
            <v>3.33</v>
          </cell>
          <cell r="S37">
            <v>1.95</v>
          </cell>
          <cell r="T37">
            <v>-73.930000000000007</v>
          </cell>
          <cell r="U37">
            <v>-0.94</v>
          </cell>
          <cell r="V37">
            <v>25.95</v>
          </cell>
          <cell r="W37">
            <v>13.29</v>
          </cell>
          <cell r="X37">
            <v>-1.42</v>
          </cell>
          <cell r="Y37">
            <v>10.58</v>
          </cell>
          <cell r="Z37">
            <v>1.53</v>
          </cell>
          <cell r="AA37">
            <v>0.36</v>
          </cell>
          <cell r="AB37">
            <v>-0.95</v>
          </cell>
          <cell r="AC37">
            <v>-0.25</v>
          </cell>
          <cell r="AD37">
            <v>-0.3</v>
          </cell>
          <cell r="AE37">
            <v>-0.2</v>
          </cell>
          <cell r="AF37">
            <v>0.37</v>
          </cell>
          <cell r="AG37">
            <v>2.29</v>
          </cell>
          <cell r="AH37">
            <v>-1</v>
          </cell>
          <cell r="AI37">
            <v>0.05</v>
          </cell>
          <cell r="AJ37">
            <v>-2.98</v>
          </cell>
          <cell r="AK37">
            <v>0.17</v>
          </cell>
          <cell r="AL37">
            <v>0.02</v>
          </cell>
          <cell r="AM37">
            <v>143.96</v>
          </cell>
          <cell r="AN37">
            <v>164.78</v>
          </cell>
          <cell r="AO37">
            <v>183.31</v>
          </cell>
          <cell r="AP37">
            <v>2.41</v>
          </cell>
          <cell r="AQ37">
            <v>-0.28999999999999998</v>
          </cell>
          <cell r="AR37">
            <v>-0.37</v>
          </cell>
          <cell r="AS37">
            <v>0</v>
          </cell>
        </row>
        <row r="38">
          <cell r="A38">
            <v>117</v>
          </cell>
          <cell r="B38" t="str">
            <v>940 110043017868</v>
          </cell>
          <cell r="C38" t="str">
            <v>25-0348</v>
          </cell>
          <cell r="D38" t="str">
            <v>6091472025250348</v>
          </cell>
          <cell r="E38" t="str">
            <v>Ram</v>
          </cell>
          <cell r="F38" t="str">
            <v>23-1135</v>
          </cell>
          <cell r="G38" t="str">
            <v>20-1005</v>
          </cell>
          <cell r="H38" t="str">
            <v>2</v>
          </cell>
          <cell r="I38" t="str">
            <v>2</v>
          </cell>
          <cell r="J38" t="str">
            <v>PP</v>
          </cell>
          <cell r="K38" t="str">
            <v>Nat</v>
          </cell>
          <cell r="L38">
            <v>0</v>
          </cell>
          <cell r="M38">
            <v>0</v>
          </cell>
          <cell r="N38">
            <v>4.9000000000000004</v>
          </cell>
          <cell r="O38">
            <v>6.98</v>
          </cell>
          <cell r="P38">
            <v>8.7100000000000009</v>
          </cell>
          <cell r="Q38">
            <v>6.53</v>
          </cell>
          <cell r="R38">
            <v>2.16</v>
          </cell>
          <cell r="S38">
            <v>1.99</v>
          </cell>
          <cell r="T38">
            <v>-37</v>
          </cell>
          <cell r="U38">
            <v>-0.49</v>
          </cell>
          <cell r="V38">
            <v>20.07</v>
          </cell>
          <cell r="W38">
            <v>7.56</v>
          </cell>
          <cell r="X38">
            <v>-1.77</v>
          </cell>
          <cell r="Y38">
            <v>11.46</v>
          </cell>
          <cell r="Z38">
            <v>6.08</v>
          </cell>
          <cell r="AA38">
            <v>0.31</v>
          </cell>
          <cell r="AB38">
            <v>-0.25</v>
          </cell>
          <cell r="AC38">
            <v>-0.53</v>
          </cell>
          <cell r="AD38">
            <v>-0.33</v>
          </cell>
          <cell r="AE38">
            <v>-0.39</v>
          </cell>
          <cell r="AF38">
            <v>0.46</v>
          </cell>
          <cell r="AG38">
            <v>1.97</v>
          </cell>
          <cell r="AH38">
            <v>-1.24</v>
          </cell>
          <cell r="AI38">
            <v>-0.14000000000000001</v>
          </cell>
          <cell r="AJ38">
            <v>1.03</v>
          </cell>
          <cell r="AK38">
            <v>-0.06</v>
          </cell>
          <cell r="AL38">
            <v>0.06</v>
          </cell>
          <cell r="AM38">
            <v>132.24</v>
          </cell>
          <cell r="AN38">
            <v>146.05000000000001</v>
          </cell>
          <cell r="AO38">
            <v>160.61000000000001</v>
          </cell>
          <cell r="AP38">
            <v>2.68</v>
          </cell>
          <cell r="AQ38">
            <v>-0.45</v>
          </cell>
          <cell r="AR38">
            <v>-0.28999999999999998</v>
          </cell>
          <cell r="AS38">
            <v>-0.32</v>
          </cell>
        </row>
        <row r="39">
          <cell r="A39">
            <v>153</v>
          </cell>
          <cell r="B39" t="str">
            <v>940 110043017851</v>
          </cell>
          <cell r="C39" t="str">
            <v>25-0351</v>
          </cell>
          <cell r="D39" t="str">
            <v>6091472025250351</v>
          </cell>
          <cell r="E39" t="str">
            <v>Ram</v>
          </cell>
          <cell r="F39" t="str">
            <v>23-0217</v>
          </cell>
          <cell r="G39" t="str">
            <v>20-3543</v>
          </cell>
          <cell r="H39" t="str">
            <v>2</v>
          </cell>
          <cell r="I39" t="str">
            <v>2</v>
          </cell>
          <cell r="J39" t="str">
            <v>PP</v>
          </cell>
          <cell r="K39" t="str">
            <v>Nat</v>
          </cell>
          <cell r="L39">
            <v>0</v>
          </cell>
          <cell r="M39">
            <v>0</v>
          </cell>
          <cell r="N39">
            <v>6.55</v>
          </cell>
          <cell r="O39">
            <v>9.93</v>
          </cell>
          <cell r="P39">
            <v>12.71</v>
          </cell>
          <cell r="Q39">
            <v>9.33</v>
          </cell>
          <cell r="R39">
            <v>1.84</v>
          </cell>
          <cell r="S39">
            <v>0.93</v>
          </cell>
          <cell r="T39">
            <v>-35.97</v>
          </cell>
          <cell r="U39">
            <v>-0.73</v>
          </cell>
          <cell r="V39">
            <v>26.09</v>
          </cell>
          <cell r="W39">
            <v>12.64</v>
          </cell>
          <cell r="X39">
            <v>-2.41</v>
          </cell>
          <cell r="Y39">
            <v>13.75</v>
          </cell>
          <cell r="Z39">
            <v>6.53</v>
          </cell>
          <cell r="AA39">
            <v>0.3</v>
          </cell>
          <cell r="AB39">
            <v>-0.28999999999999998</v>
          </cell>
          <cell r="AC39">
            <v>-0.38</v>
          </cell>
          <cell r="AD39">
            <v>-0.28000000000000003</v>
          </cell>
          <cell r="AE39">
            <v>0.22</v>
          </cell>
          <cell r="AF39">
            <v>0.45</v>
          </cell>
          <cell r="AG39">
            <v>1.94</v>
          </cell>
          <cell r="AH39">
            <v>1.35</v>
          </cell>
          <cell r="AI39">
            <v>0.11</v>
          </cell>
          <cell r="AJ39">
            <v>1.98</v>
          </cell>
          <cell r="AK39">
            <v>0</v>
          </cell>
          <cell r="AL39">
            <v>0.08</v>
          </cell>
          <cell r="AM39">
            <v>144.5</v>
          </cell>
          <cell r="AN39">
            <v>161.71</v>
          </cell>
          <cell r="AO39">
            <v>181.23</v>
          </cell>
          <cell r="AP39">
            <v>2.56</v>
          </cell>
          <cell r="AQ39">
            <v>0.1</v>
          </cell>
          <cell r="AR39">
            <v>-0.15</v>
          </cell>
          <cell r="AS39">
            <v>0</v>
          </cell>
        </row>
        <row r="40">
          <cell r="A40">
            <v>99</v>
          </cell>
          <cell r="B40" t="str">
            <v>940 110043017855</v>
          </cell>
          <cell r="C40" t="str">
            <v>25-0355</v>
          </cell>
          <cell r="D40" t="str">
            <v>6091472025250355</v>
          </cell>
          <cell r="E40" t="str">
            <v>Ram</v>
          </cell>
          <cell r="F40" t="str">
            <v>23-0801</v>
          </cell>
          <cell r="G40" t="str">
            <v>20-0744</v>
          </cell>
          <cell r="H40" t="str">
            <v>2</v>
          </cell>
          <cell r="I40" t="str">
            <v>2</v>
          </cell>
          <cell r="J40" t="str">
            <v>PH</v>
          </cell>
          <cell r="K40" t="str">
            <v>Nat</v>
          </cell>
          <cell r="L40">
            <v>0</v>
          </cell>
          <cell r="M40">
            <v>0</v>
          </cell>
          <cell r="N40">
            <v>3.53</v>
          </cell>
          <cell r="O40">
            <v>6</v>
          </cell>
          <cell r="P40">
            <v>7.99</v>
          </cell>
          <cell r="Q40">
            <v>5.14</v>
          </cell>
          <cell r="R40">
            <v>3.53</v>
          </cell>
          <cell r="S40">
            <v>1.55</v>
          </cell>
          <cell r="T40">
            <v>-46.54</v>
          </cell>
          <cell r="U40">
            <v>0.3</v>
          </cell>
          <cell r="V40">
            <v>11.04</v>
          </cell>
          <cell r="W40">
            <v>1.62</v>
          </cell>
          <cell r="X40">
            <v>-1.25</v>
          </cell>
          <cell r="Y40">
            <v>10.130000000000001</v>
          </cell>
          <cell r="Z40">
            <v>1.87</v>
          </cell>
          <cell r="AA40">
            <v>0.42</v>
          </cell>
          <cell r="AB40">
            <v>-0.81</v>
          </cell>
          <cell r="AC40">
            <v>-0.16</v>
          </cell>
          <cell r="AD40">
            <v>-0.54</v>
          </cell>
          <cell r="AE40">
            <v>0.15</v>
          </cell>
          <cell r="AF40">
            <v>0.39</v>
          </cell>
          <cell r="AG40">
            <v>2.02</v>
          </cell>
          <cell r="AH40">
            <v>0.44</v>
          </cell>
          <cell r="AI40">
            <v>-0.13</v>
          </cell>
          <cell r="AJ40">
            <v>-1.85</v>
          </cell>
          <cell r="AK40">
            <v>0.99</v>
          </cell>
          <cell r="AL40">
            <v>0.08</v>
          </cell>
          <cell r="AM40">
            <v>135.93</v>
          </cell>
          <cell r="AN40">
            <v>147.59</v>
          </cell>
          <cell r="AO40">
            <v>147.65</v>
          </cell>
          <cell r="AP40">
            <v>2.68</v>
          </cell>
          <cell r="AQ40">
            <v>-0.24</v>
          </cell>
          <cell r="AR40">
            <v>-0.23</v>
          </cell>
          <cell r="AS40">
            <v>0</v>
          </cell>
        </row>
        <row r="41">
          <cell r="A41">
            <v>145</v>
          </cell>
          <cell r="B41" t="str">
            <v>940 110043016531</v>
          </cell>
          <cell r="C41" t="str">
            <v>25-0371</v>
          </cell>
          <cell r="D41" t="str">
            <v>6091472025250371</v>
          </cell>
          <cell r="E41" t="str">
            <v>Ram</v>
          </cell>
          <cell r="F41" t="str">
            <v>20-0504</v>
          </cell>
          <cell r="G41" t="str">
            <v>21-0241</v>
          </cell>
          <cell r="H41" t="str">
            <v>2</v>
          </cell>
          <cell r="I41" t="str">
            <v>2</v>
          </cell>
          <cell r="J41" t="str">
            <v>PP</v>
          </cell>
          <cell r="K41" t="str">
            <v>Nat</v>
          </cell>
          <cell r="L41">
            <v>0</v>
          </cell>
          <cell r="M41">
            <v>0</v>
          </cell>
          <cell r="N41">
            <v>6.38</v>
          </cell>
          <cell r="O41">
            <v>9.7100000000000009</v>
          </cell>
          <cell r="P41">
            <v>12.02</v>
          </cell>
          <cell r="Q41">
            <v>9.07</v>
          </cell>
          <cell r="R41">
            <v>1.21</v>
          </cell>
          <cell r="S41">
            <v>0.83</v>
          </cell>
          <cell r="T41">
            <v>-80.819999999999993</v>
          </cell>
          <cell r="U41">
            <v>0.49</v>
          </cell>
          <cell r="V41">
            <v>24.59</v>
          </cell>
          <cell r="W41">
            <v>18.920000000000002</v>
          </cell>
          <cell r="X41">
            <v>-0.9</v>
          </cell>
          <cell r="Y41">
            <v>9.83</v>
          </cell>
          <cell r="Z41">
            <v>5.48</v>
          </cell>
          <cell r="AA41">
            <v>0.27</v>
          </cell>
          <cell r="AB41">
            <v>-0.49</v>
          </cell>
          <cell r="AC41">
            <v>-0.18</v>
          </cell>
          <cell r="AD41">
            <v>0.13</v>
          </cell>
          <cell r="AE41">
            <v>-0.08</v>
          </cell>
          <cell r="AF41">
            <v>0.28000000000000003</v>
          </cell>
          <cell r="AG41">
            <v>1.01</v>
          </cell>
          <cell r="AH41">
            <v>1.57</v>
          </cell>
          <cell r="AI41">
            <v>-0.11</v>
          </cell>
          <cell r="AJ41">
            <v>2.48</v>
          </cell>
          <cell r="AK41">
            <v>-1.03</v>
          </cell>
          <cell r="AL41">
            <v>0.04</v>
          </cell>
          <cell r="AM41">
            <v>139.41</v>
          </cell>
          <cell r="AN41">
            <v>151.4</v>
          </cell>
          <cell r="AO41">
            <v>159.55000000000001</v>
          </cell>
          <cell r="AP41">
            <v>2.85</v>
          </cell>
          <cell r="AQ41">
            <v>-0.37</v>
          </cell>
          <cell r="AR41">
            <v>-0.16</v>
          </cell>
          <cell r="AS41">
            <v>0</v>
          </cell>
        </row>
        <row r="42">
          <cell r="A42">
            <v>54</v>
          </cell>
          <cell r="B42" t="str">
            <v>940 110043016537</v>
          </cell>
          <cell r="C42" t="str">
            <v>25-0377</v>
          </cell>
          <cell r="D42" t="str">
            <v>6091472025250377</v>
          </cell>
          <cell r="E42" t="str">
            <v>Ram</v>
          </cell>
          <cell r="F42" t="str">
            <v>20-0504</v>
          </cell>
          <cell r="G42" t="str">
            <v>20-4592</v>
          </cell>
          <cell r="H42" t="str">
            <v>2</v>
          </cell>
          <cell r="I42" t="str">
            <v>2</v>
          </cell>
          <cell r="J42" t="str">
            <v>PP</v>
          </cell>
          <cell r="K42" t="str">
            <v>AI</v>
          </cell>
          <cell r="L42">
            <v>0</v>
          </cell>
          <cell r="M42">
            <v>0</v>
          </cell>
          <cell r="N42">
            <v>4.49</v>
          </cell>
          <cell r="O42">
            <v>9.94</v>
          </cell>
          <cell r="P42">
            <v>11.35</v>
          </cell>
          <cell r="Q42">
            <v>11.21</v>
          </cell>
          <cell r="R42">
            <v>1.21</v>
          </cell>
          <cell r="S42">
            <v>0</v>
          </cell>
          <cell r="T42">
            <v>-61.2</v>
          </cell>
          <cell r="U42">
            <v>-0.86</v>
          </cell>
          <cell r="V42">
            <v>21.85</v>
          </cell>
          <cell r="W42">
            <v>15.4</v>
          </cell>
          <cell r="X42">
            <v>-1.93</v>
          </cell>
          <cell r="Y42">
            <v>13.88</v>
          </cell>
          <cell r="Z42">
            <v>1.57</v>
          </cell>
          <cell r="AA42">
            <v>0.41</v>
          </cell>
          <cell r="AB42">
            <v>-0.41</v>
          </cell>
          <cell r="AC42">
            <v>-7.0000000000000007E-2</v>
          </cell>
          <cell r="AD42">
            <v>-0.15</v>
          </cell>
          <cell r="AE42">
            <v>0.35</v>
          </cell>
          <cell r="AF42">
            <v>0.26</v>
          </cell>
          <cell r="AG42">
            <v>2.39</v>
          </cell>
          <cell r="AH42">
            <v>1.64</v>
          </cell>
          <cell r="AI42">
            <v>0.33</v>
          </cell>
          <cell r="AJ42">
            <v>-0.23</v>
          </cell>
          <cell r="AK42">
            <v>0.32</v>
          </cell>
          <cell r="AL42">
            <v>0.06</v>
          </cell>
          <cell r="AM42">
            <v>151.34</v>
          </cell>
          <cell r="AN42">
            <v>163.82</v>
          </cell>
          <cell r="AO42">
            <v>180.02</v>
          </cell>
          <cell r="AP42">
            <v>2.48</v>
          </cell>
          <cell r="AQ42">
            <v>-0.08</v>
          </cell>
          <cell r="AR42">
            <v>-0.3</v>
          </cell>
          <cell r="AS42">
            <v>0</v>
          </cell>
        </row>
        <row r="43">
          <cell r="A43">
            <v>115</v>
          </cell>
          <cell r="B43" t="str">
            <v>940 110043016516</v>
          </cell>
          <cell r="C43" t="str">
            <v>25-0396</v>
          </cell>
          <cell r="D43" t="str">
            <v>6091472025250396</v>
          </cell>
          <cell r="E43" t="str">
            <v>Ram</v>
          </cell>
          <cell r="F43" t="str">
            <v>23-0801</v>
          </cell>
          <cell r="G43" t="str">
            <v>20-0956</v>
          </cell>
          <cell r="H43" t="str">
            <v>2</v>
          </cell>
          <cell r="I43" t="str">
            <v>2</v>
          </cell>
          <cell r="J43" t="str">
            <v>PP</v>
          </cell>
          <cell r="K43" t="str">
            <v>Nat</v>
          </cell>
          <cell r="L43">
            <v>0</v>
          </cell>
          <cell r="M43">
            <v>0</v>
          </cell>
          <cell r="N43">
            <v>4.04</v>
          </cell>
          <cell r="O43">
            <v>5.82</v>
          </cell>
          <cell r="P43">
            <v>6.95</v>
          </cell>
          <cell r="Q43">
            <v>3.28</v>
          </cell>
          <cell r="R43">
            <v>1.58</v>
          </cell>
          <cell r="S43">
            <v>1.05</v>
          </cell>
          <cell r="T43">
            <v>-57.59</v>
          </cell>
          <cell r="U43">
            <v>-0.55000000000000004</v>
          </cell>
          <cell r="V43">
            <v>24.07</v>
          </cell>
          <cell r="W43">
            <v>15.12</v>
          </cell>
          <cell r="X43">
            <v>-0.92</v>
          </cell>
          <cell r="Y43">
            <v>12.42</v>
          </cell>
          <cell r="Z43">
            <v>1.21</v>
          </cell>
          <cell r="AA43">
            <v>0.28000000000000003</v>
          </cell>
          <cell r="AB43">
            <v>-0.39</v>
          </cell>
          <cell r="AC43">
            <v>-0.22</v>
          </cell>
          <cell r="AD43">
            <v>0.32</v>
          </cell>
          <cell r="AE43">
            <v>0.19</v>
          </cell>
          <cell r="AF43">
            <v>0.28000000000000003</v>
          </cell>
          <cell r="AG43">
            <v>1.36</v>
          </cell>
          <cell r="AH43">
            <v>-0.02</v>
          </cell>
          <cell r="AI43">
            <v>0.24</v>
          </cell>
          <cell r="AJ43">
            <v>0.32</v>
          </cell>
          <cell r="AK43">
            <v>0.23</v>
          </cell>
          <cell r="AL43">
            <v>0.04</v>
          </cell>
          <cell r="AM43">
            <v>138.22</v>
          </cell>
          <cell r="AN43">
            <v>150.56</v>
          </cell>
          <cell r="AO43">
            <v>165.2</v>
          </cell>
          <cell r="AP43">
            <v>2.34</v>
          </cell>
          <cell r="AQ43">
            <v>-0.12</v>
          </cell>
          <cell r="AR43">
            <v>-0.14000000000000001</v>
          </cell>
          <cell r="AS43">
            <v>0</v>
          </cell>
        </row>
        <row r="44">
          <cell r="A44">
            <v>140</v>
          </cell>
          <cell r="B44" t="str">
            <v>940 110043016502</v>
          </cell>
          <cell r="C44" t="str">
            <v>25-0402</v>
          </cell>
          <cell r="D44" t="str">
            <v>6091472025250402</v>
          </cell>
          <cell r="E44" t="str">
            <v>Ram</v>
          </cell>
          <cell r="F44" t="str">
            <v>23-0801</v>
          </cell>
          <cell r="G44" t="str">
            <v>22-0540</v>
          </cell>
          <cell r="H44" t="str">
            <v>2</v>
          </cell>
          <cell r="I44" t="str">
            <v>2</v>
          </cell>
          <cell r="J44" t="str">
            <v>PP</v>
          </cell>
          <cell r="K44" t="str">
            <v>Nat</v>
          </cell>
          <cell r="L44">
            <v>0</v>
          </cell>
          <cell r="M44">
            <v>0</v>
          </cell>
          <cell r="N44">
            <v>7.56</v>
          </cell>
          <cell r="O44">
            <v>11.44</v>
          </cell>
          <cell r="P44">
            <v>13.06</v>
          </cell>
          <cell r="Q44">
            <v>9.43</v>
          </cell>
          <cell r="R44">
            <v>1.82</v>
          </cell>
          <cell r="S44">
            <v>0.97</v>
          </cell>
          <cell r="T44">
            <v>-76.569999999999993</v>
          </cell>
          <cell r="U44">
            <v>-0.16</v>
          </cell>
          <cell r="V44">
            <v>34.880000000000003</v>
          </cell>
          <cell r="W44">
            <v>19.37</v>
          </cell>
          <cell r="X44">
            <v>-2.38</v>
          </cell>
          <cell r="Y44">
            <v>11.61</v>
          </cell>
          <cell r="Z44">
            <v>3.73</v>
          </cell>
          <cell r="AA44">
            <v>0.31</v>
          </cell>
          <cell r="AB44">
            <v>-0.46</v>
          </cell>
          <cell r="AC44">
            <v>0.2</v>
          </cell>
          <cell r="AD44">
            <v>-0.03</v>
          </cell>
          <cell r="AE44">
            <v>-0.22</v>
          </cell>
          <cell r="AF44">
            <v>0.41</v>
          </cell>
          <cell r="AG44">
            <v>1.84</v>
          </cell>
          <cell r="AH44">
            <v>1.1499999999999999</v>
          </cell>
          <cell r="AI44">
            <v>-0.28000000000000003</v>
          </cell>
          <cell r="AJ44">
            <v>0.37</v>
          </cell>
          <cell r="AK44">
            <v>0.04</v>
          </cell>
          <cell r="AL44">
            <v>0.01</v>
          </cell>
          <cell r="AM44">
            <v>143.96</v>
          </cell>
          <cell r="AN44">
            <v>166.14</v>
          </cell>
          <cell r="AO44">
            <v>180.31</v>
          </cell>
          <cell r="AP44">
            <v>3.73</v>
          </cell>
          <cell r="AQ44">
            <v>-0.35</v>
          </cell>
          <cell r="AR44">
            <v>-0.34</v>
          </cell>
          <cell r="AS44">
            <v>0</v>
          </cell>
        </row>
        <row r="45">
          <cell r="A45">
            <v>104</v>
          </cell>
          <cell r="B45" t="str">
            <v>940 110043016503</v>
          </cell>
          <cell r="C45" t="str">
            <v>25-0403</v>
          </cell>
          <cell r="D45" t="str">
            <v>6091472025250403</v>
          </cell>
          <cell r="E45" t="str">
            <v>Ram</v>
          </cell>
          <cell r="F45" t="str">
            <v>23-0217</v>
          </cell>
          <cell r="G45" t="str">
            <v>19-0279</v>
          </cell>
          <cell r="H45" t="str">
            <v>2</v>
          </cell>
          <cell r="I45" t="str">
            <v>1</v>
          </cell>
          <cell r="J45" t="str">
            <v>PP</v>
          </cell>
          <cell r="K45" t="str">
            <v>AI</v>
          </cell>
          <cell r="L45">
            <v>0</v>
          </cell>
          <cell r="M45">
            <v>0</v>
          </cell>
          <cell r="N45">
            <v>6.15</v>
          </cell>
          <cell r="O45">
            <v>10.48</v>
          </cell>
          <cell r="P45">
            <v>13.39</v>
          </cell>
          <cell r="Q45">
            <v>11.48</v>
          </cell>
          <cell r="R45">
            <v>0.63</v>
          </cell>
          <cell r="S45">
            <v>1.1000000000000001</v>
          </cell>
          <cell r="T45">
            <v>-36.840000000000003</v>
          </cell>
          <cell r="U45">
            <v>-1.52</v>
          </cell>
          <cell r="V45">
            <v>21.11</v>
          </cell>
          <cell r="W45">
            <v>9.89</v>
          </cell>
          <cell r="X45">
            <v>-1.81</v>
          </cell>
          <cell r="Y45">
            <v>12.93</v>
          </cell>
          <cell r="Z45">
            <v>-0.19</v>
          </cell>
          <cell r="AA45">
            <v>0.39</v>
          </cell>
          <cell r="AB45">
            <v>-0.63</v>
          </cell>
          <cell r="AC45">
            <v>-0.33</v>
          </cell>
          <cell r="AD45">
            <v>-0.43</v>
          </cell>
          <cell r="AE45">
            <v>0.03</v>
          </cell>
          <cell r="AF45">
            <v>0.5</v>
          </cell>
          <cell r="AG45">
            <v>1.72</v>
          </cell>
          <cell r="AH45">
            <v>-0.42</v>
          </cell>
          <cell r="AI45">
            <v>0.78</v>
          </cell>
          <cell r="AJ45">
            <v>-0.98</v>
          </cell>
          <cell r="AK45">
            <v>0.4</v>
          </cell>
          <cell r="AL45">
            <v>0.09</v>
          </cell>
          <cell r="AM45">
            <v>154.68</v>
          </cell>
          <cell r="AN45">
            <v>164.81</v>
          </cell>
          <cell r="AO45">
            <v>183.34</v>
          </cell>
          <cell r="AP45">
            <v>4.1500000000000004</v>
          </cell>
          <cell r="AQ45">
            <v>-0.14000000000000001</v>
          </cell>
          <cell r="AR45">
            <v>-0.49</v>
          </cell>
          <cell r="AS45">
            <v>0</v>
          </cell>
        </row>
        <row r="46">
          <cell r="A46">
            <v>5</v>
          </cell>
          <cell r="B46" t="str">
            <v>940 110043016510</v>
          </cell>
          <cell r="C46" t="str">
            <v>25-0410</v>
          </cell>
          <cell r="D46" t="str">
            <v>6091472025250410</v>
          </cell>
          <cell r="E46" t="str">
            <v>Ram</v>
          </cell>
          <cell r="F46" t="str">
            <v>L23-3461</v>
          </cell>
          <cell r="G46" t="str">
            <v>22-0374</v>
          </cell>
          <cell r="H46" t="str">
            <v>2</v>
          </cell>
          <cell r="I46" t="str">
            <v>2</v>
          </cell>
          <cell r="J46" t="str">
            <v>PH</v>
          </cell>
          <cell r="K46" t="str">
            <v>AI</v>
          </cell>
          <cell r="L46">
            <v>0</v>
          </cell>
          <cell r="M46">
            <v>0</v>
          </cell>
          <cell r="N46">
            <v>7.9</v>
          </cell>
          <cell r="O46">
            <v>12.08</v>
          </cell>
          <cell r="P46">
            <v>15.85</v>
          </cell>
          <cell r="Q46">
            <v>11.24</v>
          </cell>
          <cell r="R46">
            <v>2.6</v>
          </cell>
          <cell r="S46">
            <v>1.46</v>
          </cell>
          <cell r="T46">
            <v>-15.74</v>
          </cell>
          <cell r="U46">
            <v>0.05</v>
          </cell>
          <cell r="V46">
            <v>32.869999999999997</v>
          </cell>
          <cell r="W46">
            <v>23.39</v>
          </cell>
          <cell r="X46">
            <v>-1.1599999999999999</v>
          </cell>
          <cell r="Y46">
            <v>15.29</v>
          </cell>
          <cell r="Z46">
            <v>0.22</v>
          </cell>
          <cell r="AA46">
            <v>0.35</v>
          </cell>
          <cell r="AB46">
            <v>-1.02</v>
          </cell>
          <cell r="AC46">
            <v>-0.36</v>
          </cell>
          <cell r="AD46">
            <v>-0.3</v>
          </cell>
          <cell r="AE46">
            <v>-0.17</v>
          </cell>
          <cell r="AF46">
            <v>0.44</v>
          </cell>
          <cell r="AG46">
            <v>1.94</v>
          </cell>
          <cell r="AH46">
            <v>1.04</v>
          </cell>
          <cell r="AI46">
            <v>-0.18</v>
          </cell>
          <cell r="AJ46">
            <v>-0.77</v>
          </cell>
          <cell r="AK46">
            <v>-0.91</v>
          </cell>
          <cell r="AL46">
            <v>0.09</v>
          </cell>
          <cell r="AM46">
            <v>156.30000000000001</v>
          </cell>
          <cell r="AN46">
            <v>174.25</v>
          </cell>
          <cell r="AO46">
            <v>194.04</v>
          </cell>
          <cell r="AP46">
            <v>4.3899999999999997</v>
          </cell>
          <cell r="AQ46">
            <v>-0.06</v>
          </cell>
          <cell r="AR46">
            <v>-0.45</v>
          </cell>
          <cell r="AS46">
            <v>0</v>
          </cell>
        </row>
        <row r="47">
          <cell r="A47">
            <v>33</v>
          </cell>
          <cell r="B47" t="str">
            <v>940 110043016491</v>
          </cell>
          <cell r="C47" t="str">
            <v>25-0411</v>
          </cell>
          <cell r="D47" t="str">
            <v>6091472025250411</v>
          </cell>
          <cell r="E47" t="str">
            <v>Ram</v>
          </cell>
          <cell r="F47" t="str">
            <v>23-0801</v>
          </cell>
          <cell r="G47" t="str">
            <v>22-1013</v>
          </cell>
          <cell r="H47" t="str">
            <v>2</v>
          </cell>
          <cell r="I47" t="str">
            <v>2</v>
          </cell>
          <cell r="J47" t="str">
            <v>PH</v>
          </cell>
          <cell r="K47" t="str">
            <v>Nat</v>
          </cell>
          <cell r="L47">
            <v>0</v>
          </cell>
          <cell r="M47">
            <v>0</v>
          </cell>
          <cell r="N47">
            <v>4.78</v>
          </cell>
          <cell r="O47">
            <v>7.01</v>
          </cell>
          <cell r="P47">
            <v>8.65</v>
          </cell>
          <cell r="Q47">
            <v>6.72</v>
          </cell>
          <cell r="R47">
            <v>2.0099999999999998</v>
          </cell>
          <cell r="S47">
            <v>1.24</v>
          </cell>
          <cell r="T47">
            <v>-53.95</v>
          </cell>
          <cell r="U47">
            <v>-1.1200000000000001</v>
          </cell>
          <cell r="V47">
            <v>22.85</v>
          </cell>
          <cell r="W47">
            <v>12</v>
          </cell>
          <cell r="X47">
            <v>-1.63</v>
          </cell>
          <cell r="Y47">
            <v>11.41</v>
          </cell>
          <cell r="Z47">
            <v>3.89</v>
          </cell>
          <cell r="AA47">
            <v>0.28999999999999998</v>
          </cell>
          <cell r="AB47">
            <v>-0.21</v>
          </cell>
          <cell r="AC47">
            <v>0.14000000000000001</v>
          </cell>
          <cell r="AD47">
            <v>-0.32</v>
          </cell>
          <cell r="AE47">
            <v>0.08</v>
          </cell>
          <cell r="AF47">
            <v>0.26</v>
          </cell>
          <cell r="AG47">
            <v>1.92</v>
          </cell>
          <cell r="AH47">
            <v>0.15</v>
          </cell>
          <cell r="AI47">
            <v>-0.12</v>
          </cell>
          <cell r="AJ47">
            <v>0.62</v>
          </cell>
          <cell r="AK47">
            <v>0.54</v>
          </cell>
          <cell r="AL47">
            <v>0.04</v>
          </cell>
          <cell r="AM47">
            <v>133.49</v>
          </cell>
          <cell r="AN47">
            <v>152.80000000000001</v>
          </cell>
          <cell r="AO47">
            <v>167.77</v>
          </cell>
          <cell r="AP47">
            <v>1.1299999999999999</v>
          </cell>
          <cell r="AQ47">
            <v>-0.23</v>
          </cell>
          <cell r="AR47">
            <v>-0.09</v>
          </cell>
          <cell r="AS47">
            <v>0</v>
          </cell>
        </row>
        <row r="48">
          <cell r="A48">
            <v>7</v>
          </cell>
          <cell r="B48" t="str">
            <v>940 110043016492</v>
          </cell>
          <cell r="C48" t="str">
            <v>25-0412</v>
          </cell>
          <cell r="D48" t="str">
            <v>6091472025250412</v>
          </cell>
          <cell r="E48" t="str">
            <v>Ram</v>
          </cell>
          <cell r="F48" t="str">
            <v>22-0417</v>
          </cell>
          <cell r="G48" t="str">
            <v>19-0020</v>
          </cell>
          <cell r="H48" t="str">
            <v>2</v>
          </cell>
          <cell r="I48" t="str">
            <v>2</v>
          </cell>
          <cell r="J48" t="str">
            <v>PP</v>
          </cell>
          <cell r="K48" t="str">
            <v>Nat</v>
          </cell>
          <cell r="L48">
            <v>0</v>
          </cell>
          <cell r="M48">
            <v>0</v>
          </cell>
          <cell r="N48">
            <v>6.97</v>
          </cell>
          <cell r="O48">
            <v>13.65</v>
          </cell>
          <cell r="P48">
            <v>16.63</v>
          </cell>
          <cell r="Q48">
            <v>13.49</v>
          </cell>
          <cell r="R48">
            <v>2.15</v>
          </cell>
          <cell r="S48">
            <v>1</v>
          </cell>
          <cell r="T48">
            <v>-72.209999999999994</v>
          </cell>
          <cell r="U48">
            <v>-0.64</v>
          </cell>
          <cell r="V48">
            <v>25.88</v>
          </cell>
          <cell r="W48">
            <v>8.56</v>
          </cell>
          <cell r="X48">
            <v>-3.14</v>
          </cell>
          <cell r="Y48">
            <v>12.32</v>
          </cell>
          <cell r="Z48">
            <v>3.16</v>
          </cell>
          <cell r="AA48">
            <v>0.28999999999999998</v>
          </cell>
          <cell r="AB48">
            <v>-0.47</v>
          </cell>
          <cell r="AC48">
            <v>-0.39</v>
          </cell>
          <cell r="AD48">
            <v>0.27</v>
          </cell>
          <cell r="AE48">
            <v>7.0000000000000007E-2</v>
          </cell>
          <cell r="AF48">
            <v>0.6</v>
          </cell>
          <cell r="AG48">
            <v>2.2599999999999998</v>
          </cell>
          <cell r="AH48">
            <v>1.61</v>
          </cell>
          <cell r="AI48">
            <v>-0.52</v>
          </cell>
          <cell r="AJ48">
            <v>1.72</v>
          </cell>
          <cell r="AK48">
            <v>-0.76</v>
          </cell>
          <cell r="AL48">
            <v>0.04</v>
          </cell>
          <cell r="AM48">
            <v>139.81</v>
          </cell>
          <cell r="AN48">
            <v>161.19</v>
          </cell>
          <cell r="AO48">
            <v>170.59</v>
          </cell>
          <cell r="AP48">
            <v>3.28</v>
          </cell>
          <cell r="AQ48">
            <v>-0.18</v>
          </cell>
          <cell r="AR48">
            <v>-0.05</v>
          </cell>
          <cell r="AS48">
            <v>0</v>
          </cell>
        </row>
        <row r="49">
          <cell r="A49">
            <v>70</v>
          </cell>
          <cell r="B49" t="str">
            <v>940 110043016493</v>
          </cell>
          <cell r="C49" t="str">
            <v>25-0413</v>
          </cell>
          <cell r="D49" t="str">
            <v>6091472025250413</v>
          </cell>
          <cell r="E49" t="str">
            <v>Ram</v>
          </cell>
          <cell r="F49" t="str">
            <v>22-0417</v>
          </cell>
          <cell r="G49" t="str">
            <v>23-4525</v>
          </cell>
          <cell r="H49" t="str">
            <v>2</v>
          </cell>
          <cell r="I49" t="str">
            <v>2</v>
          </cell>
          <cell r="J49" t="str">
            <v>PP</v>
          </cell>
          <cell r="K49" t="str">
            <v>Nat</v>
          </cell>
          <cell r="L49">
            <v>0</v>
          </cell>
          <cell r="M49">
            <v>0</v>
          </cell>
          <cell r="N49">
            <v>4.5999999999999996</v>
          </cell>
          <cell r="O49">
            <v>8.49</v>
          </cell>
          <cell r="P49">
            <v>10.37</v>
          </cell>
          <cell r="Q49">
            <v>8.67</v>
          </cell>
          <cell r="R49">
            <v>3.11</v>
          </cell>
          <cell r="S49">
            <v>1.78</v>
          </cell>
          <cell r="T49">
            <v>-72.819999999999993</v>
          </cell>
          <cell r="U49">
            <v>0.4</v>
          </cell>
          <cell r="V49">
            <v>16.47</v>
          </cell>
          <cell r="W49">
            <v>1.33</v>
          </cell>
          <cell r="X49">
            <v>-3.5</v>
          </cell>
          <cell r="Y49">
            <v>10.06</v>
          </cell>
          <cell r="Z49">
            <v>10.28</v>
          </cell>
          <cell r="AA49">
            <v>0.4</v>
          </cell>
          <cell r="AB49">
            <v>-0.9</v>
          </cell>
          <cell r="AC49">
            <v>-0.56000000000000005</v>
          </cell>
          <cell r="AD49">
            <v>-0.53</v>
          </cell>
          <cell r="AE49">
            <v>0.2</v>
          </cell>
          <cell r="AF49">
            <v>0.5</v>
          </cell>
          <cell r="AG49">
            <v>2.3199999999999998</v>
          </cell>
          <cell r="AH49">
            <v>-0.12</v>
          </cell>
          <cell r="AI49">
            <v>7.0000000000000007E-2</v>
          </cell>
          <cell r="AJ49">
            <v>-1.71</v>
          </cell>
          <cell r="AK49">
            <v>0.04</v>
          </cell>
          <cell r="AL49">
            <v>7.0000000000000007E-2</v>
          </cell>
          <cell r="AM49">
            <v>141.66999999999999</v>
          </cell>
          <cell r="AN49">
            <v>157.35</v>
          </cell>
          <cell r="AO49">
            <v>162.91</v>
          </cell>
          <cell r="AP49">
            <v>3.35</v>
          </cell>
          <cell r="AQ49">
            <v>-0.25</v>
          </cell>
          <cell r="AR49">
            <v>-0.43</v>
          </cell>
          <cell r="AS49">
            <v>0</v>
          </cell>
        </row>
        <row r="50">
          <cell r="A50">
            <v>172</v>
          </cell>
          <cell r="B50" t="str">
            <v>940 110043016497</v>
          </cell>
          <cell r="C50" t="str">
            <v>25-0417</v>
          </cell>
          <cell r="D50" t="str">
            <v>6091472025250417</v>
          </cell>
          <cell r="E50" t="str">
            <v>Ram</v>
          </cell>
          <cell r="F50" t="str">
            <v>L23-3461</v>
          </cell>
          <cell r="G50" t="str">
            <v>22-1413</v>
          </cell>
          <cell r="H50" t="str">
            <v>2</v>
          </cell>
          <cell r="I50" t="str">
            <v>2</v>
          </cell>
          <cell r="J50" t="str">
            <v>PP</v>
          </cell>
          <cell r="K50" t="str">
            <v>AI</v>
          </cell>
          <cell r="L50">
            <v>0</v>
          </cell>
          <cell r="M50">
            <v>0</v>
          </cell>
          <cell r="N50">
            <v>5.67</v>
          </cell>
          <cell r="O50">
            <v>8.07</v>
          </cell>
          <cell r="P50">
            <v>10.47</v>
          </cell>
          <cell r="Q50">
            <v>9.18</v>
          </cell>
          <cell r="R50">
            <v>2.13</v>
          </cell>
          <cell r="S50">
            <v>0.95</v>
          </cell>
          <cell r="T50">
            <v>-71.91</v>
          </cell>
          <cell r="U50">
            <v>-2.0299999999999998</v>
          </cell>
          <cell r="V50">
            <v>14.63</v>
          </cell>
          <cell r="W50">
            <v>13.56</v>
          </cell>
          <cell r="X50">
            <v>-2.54</v>
          </cell>
          <cell r="Y50">
            <v>13.42</v>
          </cell>
          <cell r="Z50">
            <v>-0.43</v>
          </cell>
          <cell r="AA50">
            <v>0.2</v>
          </cell>
          <cell r="AB50">
            <v>-0.53</v>
          </cell>
          <cell r="AC50">
            <v>-0.2</v>
          </cell>
          <cell r="AD50">
            <v>-0.17</v>
          </cell>
          <cell r="AE50">
            <v>-0.27</v>
          </cell>
          <cell r="AF50">
            <v>0.39</v>
          </cell>
          <cell r="AG50">
            <v>1.82</v>
          </cell>
          <cell r="AH50">
            <v>0.91</v>
          </cell>
          <cell r="AI50">
            <v>-0.37</v>
          </cell>
          <cell r="AJ50">
            <v>-0.32</v>
          </cell>
          <cell r="AK50">
            <v>-0.68</v>
          </cell>
          <cell r="AL50">
            <v>0.05</v>
          </cell>
          <cell r="AM50">
            <v>135.86000000000001</v>
          </cell>
          <cell r="AN50">
            <v>160.19999999999999</v>
          </cell>
          <cell r="AO50">
            <v>180.69</v>
          </cell>
          <cell r="AP50">
            <v>2.08</v>
          </cell>
          <cell r="AQ50">
            <v>-0.18</v>
          </cell>
          <cell r="AR50">
            <v>-0.79</v>
          </cell>
          <cell r="AS50">
            <v>0</v>
          </cell>
        </row>
        <row r="51">
          <cell r="A51">
            <v>157</v>
          </cell>
          <cell r="B51" t="str">
            <v>940 110043016498</v>
          </cell>
          <cell r="C51" t="str">
            <v>25-0418</v>
          </cell>
          <cell r="D51" t="str">
            <v>6091472025250418</v>
          </cell>
          <cell r="E51" t="str">
            <v>Ram</v>
          </cell>
          <cell r="F51" t="str">
            <v>23-1662</v>
          </cell>
          <cell r="G51" t="str">
            <v>20-0884</v>
          </cell>
          <cell r="H51" t="str">
            <v>2</v>
          </cell>
          <cell r="I51" t="str">
            <v>2</v>
          </cell>
          <cell r="J51" t="str">
            <v>PP</v>
          </cell>
          <cell r="K51" t="str">
            <v>Nat</v>
          </cell>
          <cell r="L51">
            <v>0</v>
          </cell>
          <cell r="M51">
            <v>0</v>
          </cell>
          <cell r="N51">
            <v>3.72</v>
          </cell>
          <cell r="O51">
            <v>5.15</v>
          </cell>
          <cell r="P51">
            <v>5.75</v>
          </cell>
          <cell r="Q51">
            <v>3.04</v>
          </cell>
          <cell r="R51">
            <v>2.15</v>
          </cell>
          <cell r="S51">
            <v>1.41</v>
          </cell>
          <cell r="T51">
            <v>-50.61</v>
          </cell>
          <cell r="U51">
            <v>-1.07</v>
          </cell>
          <cell r="V51">
            <v>32.07</v>
          </cell>
          <cell r="W51">
            <v>22.16</v>
          </cell>
          <cell r="X51">
            <v>-0.96</v>
          </cell>
          <cell r="Y51">
            <v>15.24</v>
          </cell>
          <cell r="Z51">
            <v>3.1</v>
          </cell>
          <cell r="AA51">
            <v>0.35</v>
          </cell>
          <cell r="AB51">
            <v>-0.28999999999999998</v>
          </cell>
          <cell r="AC51">
            <v>-0.56000000000000005</v>
          </cell>
          <cell r="AD51">
            <v>-0.43</v>
          </cell>
          <cell r="AE51">
            <v>-0.11</v>
          </cell>
          <cell r="AF51">
            <v>0.13</v>
          </cell>
          <cell r="AG51">
            <v>0.98</v>
          </cell>
          <cell r="AH51">
            <v>-0.6</v>
          </cell>
          <cell r="AI51">
            <v>0.43</v>
          </cell>
          <cell r="AJ51">
            <v>0.52</v>
          </cell>
          <cell r="AK51">
            <v>-0.57999999999999996</v>
          </cell>
          <cell r="AL51">
            <v>0.04</v>
          </cell>
          <cell r="AM51">
            <v>146.08000000000001</v>
          </cell>
          <cell r="AN51">
            <v>166.22</v>
          </cell>
          <cell r="AO51">
            <v>192.66</v>
          </cell>
          <cell r="AP51">
            <v>1.6</v>
          </cell>
          <cell r="AQ51">
            <v>-0.13</v>
          </cell>
          <cell r="AR51">
            <v>-0.46</v>
          </cell>
          <cell r="AS51">
            <v>0</v>
          </cell>
        </row>
        <row r="52">
          <cell r="A52">
            <v>160</v>
          </cell>
          <cell r="B52" t="str">
            <v>940 110043016479</v>
          </cell>
          <cell r="C52" t="str">
            <v>25-0439</v>
          </cell>
          <cell r="D52" t="str">
            <v>6091472025250439</v>
          </cell>
          <cell r="E52" t="str">
            <v>Ram</v>
          </cell>
          <cell r="F52" t="str">
            <v>22-1096</v>
          </cell>
          <cell r="G52" t="str">
            <v>20-0429</v>
          </cell>
          <cell r="H52" t="str">
            <v>2</v>
          </cell>
          <cell r="I52" t="str">
            <v>2</v>
          </cell>
          <cell r="J52" t="str">
            <v>PP</v>
          </cell>
          <cell r="K52" t="str">
            <v>Nat</v>
          </cell>
          <cell r="L52">
            <v>0</v>
          </cell>
          <cell r="M52">
            <v>0</v>
          </cell>
          <cell r="N52">
            <v>5.93</v>
          </cell>
          <cell r="O52">
            <v>9.6</v>
          </cell>
          <cell r="P52">
            <v>11.21</v>
          </cell>
          <cell r="Q52">
            <v>9.06</v>
          </cell>
          <cell r="R52">
            <v>1.68</v>
          </cell>
          <cell r="S52">
            <v>0.77</v>
          </cell>
          <cell r="T52">
            <v>-81.75</v>
          </cell>
          <cell r="U52">
            <v>-1.68</v>
          </cell>
          <cell r="V52">
            <v>18.32</v>
          </cell>
          <cell r="W52">
            <v>6.03</v>
          </cell>
          <cell r="X52">
            <v>-1.32</v>
          </cell>
          <cell r="Y52">
            <v>8.3800000000000008</v>
          </cell>
          <cell r="Z52">
            <v>-0.86</v>
          </cell>
          <cell r="AA52">
            <v>0.19</v>
          </cell>
          <cell r="AB52">
            <v>-0.1</v>
          </cell>
          <cell r="AC52">
            <v>0.11</v>
          </cell>
          <cell r="AD52">
            <v>-0.08</v>
          </cell>
          <cell r="AE52">
            <v>0.23</v>
          </cell>
          <cell r="AF52">
            <v>0.31</v>
          </cell>
          <cell r="AG52">
            <v>2.2400000000000002</v>
          </cell>
          <cell r="AH52">
            <v>0.21</v>
          </cell>
          <cell r="AI52">
            <v>0.47</v>
          </cell>
          <cell r="AJ52">
            <v>-1.67</v>
          </cell>
          <cell r="AK52">
            <v>-1.88</v>
          </cell>
          <cell r="AL52">
            <v>0.03</v>
          </cell>
          <cell r="AM52">
            <v>131.82</v>
          </cell>
          <cell r="AN52">
            <v>145.36000000000001</v>
          </cell>
          <cell r="AO52">
            <v>151.24</v>
          </cell>
          <cell r="AP52">
            <v>3.45</v>
          </cell>
          <cell r="AQ52">
            <v>0.01</v>
          </cell>
          <cell r="AR52">
            <v>-0.17</v>
          </cell>
          <cell r="AS52">
            <v>0</v>
          </cell>
        </row>
        <row r="53">
          <cell r="A53">
            <v>51</v>
          </cell>
          <cell r="B53" t="str">
            <v>940 110043016434</v>
          </cell>
          <cell r="C53" t="str">
            <v>25-0444</v>
          </cell>
          <cell r="D53" t="str">
            <v>6091472025250444</v>
          </cell>
          <cell r="E53" t="str">
            <v>Ram</v>
          </cell>
          <cell r="F53" t="str">
            <v>23-1135</v>
          </cell>
          <cell r="G53" t="str">
            <v>22-1190</v>
          </cell>
          <cell r="H53" t="str">
            <v>2</v>
          </cell>
          <cell r="I53" t="str">
            <v>2</v>
          </cell>
          <cell r="J53" t="str">
            <v>PP</v>
          </cell>
          <cell r="K53" t="str">
            <v>AI</v>
          </cell>
          <cell r="L53">
            <v>0</v>
          </cell>
          <cell r="M53">
            <v>0</v>
          </cell>
          <cell r="N53">
            <v>7.39</v>
          </cell>
          <cell r="O53">
            <v>10.050000000000001</v>
          </cell>
          <cell r="P53">
            <v>11.08</v>
          </cell>
          <cell r="Q53">
            <v>9.11</v>
          </cell>
          <cell r="R53">
            <v>1.49</v>
          </cell>
          <cell r="S53">
            <v>1.64</v>
          </cell>
          <cell r="T53">
            <v>-72.260000000000005</v>
          </cell>
          <cell r="U53">
            <v>-0.56000000000000005</v>
          </cell>
          <cell r="V53">
            <v>9.94</v>
          </cell>
          <cell r="W53">
            <v>4.5</v>
          </cell>
          <cell r="X53">
            <v>-2.73</v>
          </cell>
          <cell r="Y53">
            <v>10.69</v>
          </cell>
          <cell r="Z53">
            <v>7.26</v>
          </cell>
          <cell r="AA53">
            <v>0.31</v>
          </cell>
          <cell r="AB53">
            <v>-0.71</v>
          </cell>
          <cell r="AC53">
            <v>-0.65</v>
          </cell>
          <cell r="AD53">
            <v>-0.59</v>
          </cell>
          <cell r="AE53">
            <v>-0.32</v>
          </cell>
          <cell r="AF53">
            <v>0.32</v>
          </cell>
          <cell r="AG53">
            <v>1.4</v>
          </cell>
          <cell r="AH53">
            <v>0.41</v>
          </cell>
          <cell r="AI53">
            <v>0.19</v>
          </cell>
          <cell r="AJ53">
            <v>2.83</v>
          </cell>
          <cell r="AK53">
            <v>-0.28999999999999998</v>
          </cell>
          <cell r="AL53">
            <v>0.04</v>
          </cell>
          <cell r="AM53">
            <v>140.52000000000001</v>
          </cell>
          <cell r="AN53">
            <v>154.11000000000001</v>
          </cell>
          <cell r="AO53">
            <v>158.08000000000001</v>
          </cell>
          <cell r="AP53">
            <v>2.59</v>
          </cell>
          <cell r="AQ53">
            <v>-0.47</v>
          </cell>
          <cell r="AR53">
            <v>-0.38</v>
          </cell>
          <cell r="AS53">
            <v>-0.27</v>
          </cell>
        </row>
        <row r="54">
          <cell r="A54">
            <v>135</v>
          </cell>
          <cell r="B54" t="str">
            <v>940 110043016428</v>
          </cell>
          <cell r="C54" t="str">
            <v>25-0458</v>
          </cell>
          <cell r="D54" t="str">
            <v>6091472025250458</v>
          </cell>
          <cell r="E54" t="str">
            <v>Ram</v>
          </cell>
          <cell r="F54" t="str">
            <v>23-1135</v>
          </cell>
          <cell r="G54" t="str">
            <v>23-1468</v>
          </cell>
          <cell r="H54" t="str">
            <v>2</v>
          </cell>
          <cell r="I54" t="str">
            <v>1</v>
          </cell>
          <cell r="J54" t="str">
            <v>PH</v>
          </cell>
          <cell r="K54" t="str">
            <v>Nat</v>
          </cell>
          <cell r="L54">
            <v>0</v>
          </cell>
          <cell r="M54">
            <v>0</v>
          </cell>
          <cell r="N54">
            <v>5.76</v>
          </cell>
          <cell r="O54">
            <v>9.59</v>
          </cell>
          <cell r="P54">
            <v>12.53</v>
          </cell>
          <cell r="Q54">
            <v>9.98</v>
          </cell>
          <cell r="R54">
            <v>1.76</v>
          </cell>
          <cell r="S54">
            <v>1.54</v>
          </cell>
          <cell r="T54">
            <v>-68.16</v>
          </cell>
          <cell r="U54">
            <v>-0.66</v>
          </cell>
          <cell r="V54">
            <v>19.71</v>
          </cell>
          <cell r="W54">
            <v>6.17</v>
          </cell>
          <cell r="X54">
            <v>-3.08</v>
          </cell>
          <cell r="Y54">
            <v>18.22</v>
          </cell>
          <cell r="Z54">
            <v>7.98</v>
          </cell>
          <cell r="AA54">
            <v>0.33</v>
          </cell>
          <cell r="AB54">
            <v>-0.27</v>
          </cell>
          <cell r="AC54">
            <v>-0.43</v>
          </cell>
          <cell r="AD54">
            <v>-0.94</v>
          </cell>
          <cell r="AE54">
            <v>-0.3</v>
          </cell>
          <cell r="AF54">
            <v>0.44</v>
          </cell>
          <cell r="AG54">
            <v>1.62</v>
          </cell>
          <cell r="AH54">
            <v>0.43</v>
          </cell>
          <cell r="AI54">
            <v>7.0000000000000007E-2</v>
          </cell>
          <cell r="AJ54">
            <v>2.19</v>
          </cell>
          <cell r="AK54">
            <v>-1.19</v>
          </cell>
          <cell r="AL54">
            <v>0.01</v>
          </cell>
          <cell r="AM54">
            <v>137.66999999999999</v>
          </cell>
          <cell r="AN54">
            <v>153.72</v>
          </cell>
          <cell r="AO54">
            <v>162.76</v>
          </cell>
          <cell r="AP54">
            <v>1.78</v>
          </cell>
          <cell r="AQ54">
            <v>-0.44</v>
          </cell>
          <cell r="AR54">
            <v>-0.46</v>
          </cell>
          <cell r="AS54">
            <v>-0.28999999999999998</v>
          </cell>
        </row>
        <row r="55">
          <cell r="A55">
            <v>64</v>
          </cell>
          <cell r="B55" t="str">
            <v>940 110043016429</v>
          </cell>
          <cell r="C55" t="str">
            <v>25-0459</v>
          </cell>
          <cell r="D55" t="str">
            <v>6091472025250459</v>
          </cell>
          <cell r="E55" t="str">
            <v>Ram</v>
          </cell>
          <cell r="F55" t="str">
            <v>23-1178</v>
          </cell>
          <cell r="G55" t="str">
            <v>19-0982</v>
          </cell>
          <cell r="H55" t="str">
            <v>2</v>
          </cell>
          <cell r="I55" t="str">
            <v>2</v>
          </cell>
          <cell r="J55" t="str">
            <v>PP</v>
          </cell>
          <cell r="K55" t="str">
            <v>Nat</v>
          </cell>
          <cell r="L55">
            <v>0</v>
          </cell>
          <cell r="M55">
            <v>0</v>
          </cell>
          <cell r="N55">
            <v>3.69</v>
          </cell>
          <cell r="O55">
            <v>8.16</v>
          </cell>
          <cell r="P55">
            <v>10.5</v>
          </cell>
          <cell r="Q55">
            <v>7.44</v>
          </cell>
          <cell r="R55">
            <v>2.71</v>
          </cell>
          <cell r="S55">
            <v>1.33</v>
          </cell>
          <cell r="T55">
            <v>-83.75</v>
          </cell>
          <cell r="U55">
            <v>-1.78</v>
          </cell>
          <cell r="V55">
            <v>10.44</v>
          </cell>
          <cell r="W55">
            <v>-0.19</v>
          </cell>
          <cell r="X55">
            <v>-1.99</v>
          </cell>
          <cell r="Y55">
            <v>8.18</v>
          </cell>
          <cell r="Z55">
            <v>3.16</v>
          </cell>
          <cell r="AA55">
            <v>0.47</v>
          </cell>
          <cell r="AB55">
            <v>-0.52</v>
          </cell>
          <cell r="AC55">
            <v>-0.26</v>
          </cell>
          <cell r="AD55">
            <v>-0.48</v>
          </cell>
          <cell r="AE55">
            <v>0.04</v>
          </cell>
          <cell r="AF55">
            <v>0.55000000000000004</v>
          </cell>
          <cell r="AG55">
            <v>2.0099999999999998</v>
          </cell>
          <cell r="AH55">
            <v>-0.11</v>
          </cell>
          <cell r="AI55">
            <v>0.28999999999999998</v>
          </cell>
          <cell r="AJ55">
            <v>-1.87</v>
          </cell>
          <cell r="AK55">
            <v>0.5</v>
          </cell>
          <cell r="AL55">
            <v>0.06</v>
          </cell>
          <cell r="AM55">
            <v>144.37</v>
          </cell>
          <cell r="AN55">
            <v>160.5</v>
          </cell>
          <cell r="AO55">
            <v>165.25</v>
          </cell>
          <cell r="AP55">
            <v>4.57</v>
          </cell>
          <cell r="AQ55">
            <v>-0.2</v>
          </cell>
          <cell r="AR55">
            <v>-0.25</v>
          </cell>
          <cell r="AS55">
            <v>0</v>
          </cell>
        </row>
        <row r="56">
          <cell r="A56">
            <v>152</v>
          </cell>
          <cell r="B56" t="str">
            <v>940 110043016417</v>
          </cell>
          <cell r="C56" t="str">
            <v>25-0467</v>
          </cell>
          <cell r="D56" t="str">
            <v>6091472025250467</v>
          </cell>
          <cell r="E56" t="str">
            <v>Ram</v>
          </cell>
          <cell r="F56" t="str">
            <v>23-1703</v>
          </cell>
          <cell r="G56" t="str">
            <v>21-1855</v>
          </cell>
          <cell r="H56" t="str">
            <v>2</v>
          </cell>
          <cell r="I56" t="str">
            <v>2</v>
          </cell>
          <cell r="J56" t="str">
            <v>PH</v>
          </cell>
          <cell r="K56" t="str">
            <v>Nat</v>
          </cell>
          <cell r="L56">
            <v>0</v>
          </cell>
          <cell r="M56">
            <v>0</v>
          </cell>
          <cell r="N56">
            <v>5.35</v>
          </cell>
          <cell r="O56">
            <v>8.23</v>
          </cell>
          <cell r="P56">
            <v>10.23</v>
          </cell>
          <cell r="Q56">
            <v>9.36</v>
          </cell>
          <cell r="R56">
            <v>1.81</v>
          </cell>
          <cell r="S56">
            <v>0.69</v>
          </cell>
          <cell r="T56">
            <v>-63.29</v>
          </cell>
          <cell r="U56">
            <v>-1.67</v>
          </cell>
          <cell r="V56">
            <v>21.58</v>
          </cell>
          <cell r="W56">
            <v>13.7</v>
          </cell>
          <cell r="X56">
            <v>-2.21</v>
          </cell>
          <cell r="Y56">
            <v>11.74</v>
          </cell>
          <cell r="Z56">
            <v>3.56</v>
          </cell>
          <cell r="AA56">
            <v>0.4</v>
          </cell>
          <cell r="AB56">
            <v>-0.16</v>
          </cell>
          <cell r="AC56">
            <v>-0.54</v>
          </cell>
          <cell r="AD56">
            <v>-0.38</v>
          </cell>
          <cell r="AE56">
            <v>-0.21</v>
          </cell>
          <cell r="AF56">
            <v>0.27</v>
          </cell>
          <cell r="AG56">
            <v>1.87</v>
          </cell>
          <cell r="AH56">
            <v>0.83</v>
          </cell>
          <cell r="AI56">
            <v>-0.35</v>
          </cell>
          <cell r="AJ56">
            <v>0.19</v>
          </cell>
          <cell r="AK56">
            <v>-0.67</v>
          </cell>
          <cell r="AL56">
            <v>0.05</v>
          </cell>
          <cell r="AM56">
            <v>144.16</v>
          </cell>
          <cell r="AN56">
            <v>169.99</v>
          </cell>
          <cell r="AO56">
            <v>191.83</v>
          </cell>
          <cell r="AP56">
            <v>0.88</v>
          </cell>
          <cell r="AQ56">
            <v>-0.28999999999999998</v>
          </cell>
          <cell r="AR56">
            <v>-0.48</v>
          </cell>
          <cell r="AS56">
            <v>0</v>
          </cell>
        </row>
        <row r="57">
          <cell r="A57">
            <v>58</v>
          </cell>
          <cell r="B57" t="str">
            <v>940 110043016392</v>
          </cell>
          <cell r="C57" t="str">
            <v>25-0482</v>
          </cell>
          <cell r="D57" t="str">
            <v>6091472025250482</v>
          </cell>
          <cell r="E57" t="str">
            <v>Ram</v>
          </cell>
          <cell r="F57" t="str">
            <v>23-1358</v>
          </cell>
          <cell r="G57" t="str">
            <v>21-1281</v>
          </cell>
          <cell r="H57" t="str">
            <v>2</v>
          </cell>
          <cell r="I57" t="str">
            <v>2</v>
          </cell>
          <cell r="J57" t="str">
            <v>PP</v>
          </cell>
          <cell r="K57" t="str">
            <v>Nat</v>
          </cell>
          <cell r="L57" t="str">
            <v>NIBBLED TAIL</v>
          </cell>
          <cell r="M57">
            <v>0</v>
          </cell>
          <cell r="N57">
            <v>7.99</v>
          </cell>
          <cell r="O57">
            <v>13.02</v>
          </cell>
          <cell r="P57">
            <v>15.41</v>
          </cell>
          <cell r="Q57">
            <v>12.4</v>
          </cell>
          <cell r="R57">
            <v>0.72</v>
          </cell>
          <cell r="S57">
            <v>0.26</v>
          </cell>
          <cell r="T57">
            <v>-42.09</v>
          </cell>
          <cell r="U57">
            <v>0.3</v>
          </cell>
          <cell r="V57">
            <v>28.78</v>
          </cell>
          <cell r="W57">
            <v>22.28</v>
          </cell>
          <cell r="X57">
            <v>-2.75</v>
          </cell>
          <cell r="Y57">
            <v>15.93</v>
          </cell>
          <cell r="Z57">
            <v>7.42</v>
          </cell>
          <cell r="AA57">
            <v>0.42</v>
          </cell>
          <cell r="AB57">
            <v>-0.53</v>
          </cell>
          <cell r="AC57">
            <v>-0.52</v>
          </cell>
          <cell r="AD57">
            <v>-0.48</v>
          </cell>
          <cell r="AE57">
            <v>-0.06</v>
          </cell>
          <cell r="AF57">
            <v>0.24</v>
          </cell>
          <cell r="AG57">
            <v>1.59</v>
          </cell>
          <cell r="AH57">
            <v>2.12</v>
          </cell>
          <cell r="AI57">
            <v>-0.47</v>
          </cell>
          <cell r="AJ57">
            <v>3.68</v>
          </cell>
          <cell r="AK57">
            <v>-0.47</v>
          </cell>
          <cell r="AL57">
            <v>0.04</v>
          </cell>
          <cell r="AM57">
            <v>151.96</v>
          </cell>
          <cell r="AN57">
            <v>167.98</v>
          </cell>
          <cell r="AO57">
            <v>183.87</v>
          </cell>
          <cell r="AP57">
            <v>4.5199999999999996</v>
          </cell>
          <cell r="AQ57">
            <v>-0.26</v>
          </cell>
          <cell r="AR57">
            <v>7.0000000000000007E-2</v>
          </cell>
          <cell r="AS57">
            <v>0</v>
          </cell>
        </row>
        <row r="58">
          <cell r="A58">
            <v>79</v>
          </cell>
          <cell r="B58" t="str">
            <v>940 110043016397</v>
          </cell>
          <cell r="C58" t="str">
            <v>25-0487</v>
          </cell>
          <cell r="D58" t="str">
            <v>6091472025250487</v>
          </cell>
          <cell r="E58" t="str">
            <v>Ram</v>
          </cell>
          <cell r="F58" t="str">
            <v>20-0504</v>
          </cell>
          <cell r="G58" t="str">
            <v>20-0236</v>
          </cell>
          <cell r="H58" t="str">
            <v>2</v>
          </cell>
          <cell r="I58" t="str">
            <v>2</v>
          </cell>
          <cell r="J58" t="str">
            <v>PP</v>
          </cell>
          <cell r="K58" t="str">
            <v>Nat</v>
          </cell>
          <cell r="L58">
            <v>0</v>
          </cell>
          <cell r="M58">
            <v>0</v>
          </cell>
          <cell r="N58">
            <v>6.87</v>
          </cell>
          <cell r="O58">
            <v>10.31</v>
          </cell>
          <cell r="P58">
            <v>12.36</v>
          </cell>
          <cell r="Q58">
            <v>10.07</v>
          </cell>
          <cell r="R58">
            <v>1.73</v>
          </cell>
          <cell r="S58">
            <v>0.18</v>
          </cell>
          <cell r="T58">
            <v>-56.86</v>
          </cell>
          <cell r="U58">
            <v>0.08</v>
          </cell>
          <cell r="V58">
            <v>26.83</v>
          </cell>
          <cell r="W58">
            <v>19.3</v>
          </cell>
          <cell r="X58">
            <v>-0.9</v>
          </cell>
          <cell r="Y58">
            <v>17.68</v>
          </cell>
          <cell r="Z58">
            <v>3.96</v>
          </cell>
          <cell r="AA58">
            <v>0.35</v>
          </cell>
          <cell r="AB58">
            <v>-0.85</v>
          </cell>
          <cell r="AC58">
            <v>-0.32</v>
          </cell>
          <cell r="AD58">
            <v>0.06</v>
          </cell>
          <cell r="AE58">
            <v>0.3</v>
          </cell>
          <cell r="AF58">
            <v>0.27</v>
          </cell>
          <cell r="AG58">
            <v>1.3</v>
          </cell>
          <cell r="AH58">
            <v>2.61</v>
          </cell>
          <cell r="AI58">
            <v>-0.28999999999999998</v>
          </cell>
          <cell r="AJ58">
            <v>2.74</v>
          </cell>
          <cell r="AK58">
            <v>-1.1100000000000001</v>
          </cell>
          <cell r="AL58">
            <v>0.05</v>
          </cell>
          <cell r="AM58">
            <v>149.47999999999999</v>
          </cell>
          <cell r="AN58">
            <v>163.56</v>
          </cell>
          <cell r="AO58">
            <v>176.71</v>
          </cell>
          <cell r="AP58">
            <v>4.21</v>
          </cell>
          <cell r="AQ58">
            <v>-0.17</v>
          </cell>
          <cell r="AR58">
            <v>-0.13</v>
          </cell>
          <cell r="AS58">
            <v>0</v>
          </cell>
        </row>
        <row r="59">
          <cell r="A59">
            <v>126</v>
          </cell>
          <cell r="B59" t="str">
            <v>940 110043016399</v>
          </cell>
          <cell r="C59" t="str">
            <v>25-0489</v>
          </cell>
          <cell r="D59" t="str">
            <v>6091472025250489</v>
          </cell>
          <cell r="E59" t="str">
            <v>Ram</v>
          </cell>
          <cell r="F59" t="str">
            <v>L23-3461</v>
          </cell>
          <cell r="G59" t="str">
            <v>22-0374</v>
          </cell>
          <cell r="H59" t="str">
            <v>2</v>
          </cell>
          <cell r="I59" t="str">
            <v>2</v>
          </cell>
          <cell r="J59" t="str">
            <v>PH</v>
          </cell>
          <cell r="K59" t="str">
            <v>AI</v>
          </cell>
          <cell r="L59">
            <v>0</v>
          </cell>
          <cell r="M59">
            <v>0</v>
          </cell>
          <cell r="N59">
            <v>6.31</v>
          </cell>
          <cell r="O59">
            <v>10.27</v>
          </cell>
          <cell r="P59">
            <v>12.37</v>
          </cell>
          <cell r="Q59">
            <v>9.5500000000000007</v>
          </cell>
          <cell r="R59">
            <v>2.98</v>
          </cell>
          <cell r="S59">
            <v>1.67</v>
          </cell>
          <cell r="T59">
            <v>-19.62</v>
          </cell>
          <cell r="U59">
            <v>-0.09</v>
          </cell>
          <cell r="V59">
            <v>30.96</v>
          </cell>
          <cell r="W59">
            <v>20.57</v>
          </cell>
          <cell r="X59">
            <v>-0.56000000000000005</v>
          </cell>
          <cell r="Y59">
            <v>13.75</v>
          </cell>
          <cell r="Z59">
            <v>1.26</v>
          </cell>
          <cell r="AA59">
            <v>0.33</v>
          </cell>
          <cell r="AB59">
            <v>-0.78</v>
          </cell>
          <cell r="AC59">
            <v>0.17</v>
          </cell>
          <cell r="AD59">
            <v>-0.27</v>
          </cell>
          <cell r="AE59">
            <v>0.01</v>
          </cell>
          <cell r="AF59">
            <v>0.49</v>
          </cell>
          <cell r="AG59">
            <v>1.78</v>
          </cell>
          <cell r="AH59">
            <v>0.16</v>
          </cell>
          <cell r="AI59">
            <v>-0.24</v>
          </cell>
          <cell r="AJ59">
            <v>-2.56</v>
          </cell>
          <cell r="AK59">
            <v>-1.24</v>
          </cell>
          <cell r="AL59">
            <v>0.1</v>
          </cell>
          <cell r="AM59">
            <v>149.22</v>
          </cell>
          <cell r="AN59">
            <v>167.22</v>
          </cell>
          <cell r="AO59">
            <v>186.85</v>
          </cell>
          <cell r="AP59">
            <v>3.21</v>
          </cell>
          <cell r="AQ59">
            <v>0</v>
          </cell>
          <cell r="AR59">
            <v>-0.27</v>
          </cell>
          <cell r="AS59">
            <v>0</v>
          </cell>
        </row>
        <row r="60">
          <cell r="A60">
            <v>59</v>
          </cell>
          <cell r="B60" t="str">
            <v>940 110043016400</v>
          </cell>
          <cell r="C60" t="str">
            <v>25-0490</v>
          </cell>
          <cell r="D60" t="str">
            <v>6091472025250490</v>
          </cell>
          <cell r="E60" t="str">
            <v>Ram</v>
          </cell>
          <cell r="F60" t="str">
            <v>23-1038</v>
          </cell>
          <cell r="G60" t="str">
            <v>23-0248</v>
          </cell>
          <cell r="H60" t="str">
            <v>2</v>
          </cell>
          <cell r="I60" t="str">
            <v>2</v>
          </cell>
          <cell r="J60" t="str">
            <v>PP</v>
          </cell>
          <cell r="K60" t="str">
            <v>Nat</v>
          </cell>
          <cell r="L60">
            <v>0</v>
          </cell>
          <cell r="M60">
            <v>0</v>
          </cell>
          <cell r="N60">
            <v>6.4</v>
          </cell>
          <cell r="O60">
            <v>11.18</v>
          </cell>
          <cell r="P60">
            <v>12.15</v>
          </cell>
          <cell r="Q60">
            <v>9.01</v>
          </cell>
          <cell r="R60">
            <v>1.88</v>
          </cell>
          <cell r="S60">
            <v>0.59</v>
          </cell>
          <cell r="T60">
            <v>-26.17</v>
          </cell>
          <cell r="U60">
            <v>0.17</v>
          </cell>
          <cell r="V60">
            <v>26.22</v>
          </cell>
          <cell r="W60">
            <v>13.68</v>
          </cell>
          <cell r="X60">
            <v>-2.15</v>
          </cell>
          <cell r="Y60">
            <v>16.43</v>
          </cell>
          <cell r="Z60">
            <v>2.4</v>
          </cell>
          <cell r="AA60">
            <v>0.52</v>
          </cell>
          <cell r="AB60">
            <v>-0.85</v>
          </cell>
          <cell r="AC60">
            <v>-0.77</v>
          </cell>
          <cell r="AD60">
            <v>-0.15</v>
          </cell>
          <cell r="AE60">
            <v>0.5</v>
          </cell>
          <cell r="AF60">
            <v>0.28999999999999998</v>
          </cell>
          <cell r="AG60">
            <v>1.73</v>
          </cell>
          <cell r="AH60">
            <v>1.42</v>
          </cell>
          <cell r="AI60">
            <v>-0.55000000000000004</v>
          </cell>
          <cell r="AJ60">
            <v>1.39</v>
          </cell>
          <cell r="AK60">
            <v>0.42</v>
          </cell>
          <cell r="AL60">
            <v>0.06</v>
          </cell>
          <cell r="AM60">
            <v>154.49</v>
          </cell>
          <cell r="AN60">
            <v>170.33</v>
          </cell>
          <cell r="AO60">
            <v>185.85</v>
          </cell>
          <cell r="AP60">
            <v>4.28</v>
          </cell>
          <cell r="AQ60">
            <v>0.03</v>
          </cell>
          <cell r="AR60">
            <v>-0.08</v>
          </cell>
          <cell r="AS60">
            <v>0</v>
          </cell>
        </row>
        <row r="61">
          <cell r="A61">
            <v>8</v>
          </cell>
          <cell r="B61" t="str">
            <v>940 110043016356</v>
          </cell>
          <cell r="C61" t="str">
            <v>25-0506</v>
          </cell>
          <cell r="D61" t="str">
            <v>6091472025250506</v>
          </cell>
          <cell r="E61" t="str">
            <v>Ram</v>
          </cell>
          <cell r="F61" t="str">
            <v>L23-3461</v>
          </cell>
          <cell r="G61" t="str">
            <v>22-0225</v>
          </cell>
          <cell r="H61" t="str">
            <v>2</v>
          </cell>
          <cell r="I61" t="str">
            <v>2</v>
          </cell>
          <cell r="J61" t="str">
            <v>PH</v>
          </cell>
          <cell r="K61" t="str">
            <v>AI</v>
          </cell>
          <cell r="L61">
            <v>0</v>
          </cell>
          <cell r="M61">
            <v>0</v>
          </cell>
          <cell r="N61">
            <v>7.31</v>
          </cell>
          <cell r="O61">
            <v>9.1300000000000008</v>
          </cell>
          <cell r="P61">
            <v>11.23</v>
          </cell>
          <cell r="Q61">
            <v>7.79</v>
          </cell>
          <cell r="R61">
            <v>1.55</v>
          </cell>
          <cell r="S61">
            <v>0.15</v>
          </cell>
          <cell r="T61">
            <v>-48.65</v>
          </cell>
          <cell r="U61">
            <v>-0.95</v>
          </cell>
          <cell r="V61">
            <v>29.47</v>
          </cell>
          <cell r="W61">
            <v>19.850000000000001</v>
          </cell>
          <cell r="X61">
            <v>-0.52</v>
          </cell>
          <cell r="Y61">
            <v>23.61</v>
          </cell>
          <cell r="Z61">
            <v>-2</v>
          </cell>
          <cell r="AA61">
            <v>0.25</v>
          </cell>
          <cell r="AB61">
            <v>-0.83</v>
          </cell>
          <cell r="AC61">
            <v>-0.1</v>
          </cell>
          <cell r="AD61">
            <v>-0.22</v>
          </cell>
          <cell r="AE61">
            <v>-0.04</v>
          </cell>
          <cell r="AF61">
            <v>0.37</v>
          </cell>
          <cell r="AG61">
            <v>1.34</v>
          </cell>
          <cell r="AH61">
            <v>1.8</v>
          </cell>
          <cell r="AI61">
            <v>-0.14000000000000001</v>
          </cell>
          <cell r="AJ61">
            <v>0.17</v>
          </cell>
          <cell r="AK61">
            <v>-0.56000000000000005</v>
          </cell>
          <cell r="AL61">
            <v>0.05</v>
          </cell>
          <cell r="AM61">
            <v>145.65</v>
          </cell>
          <cell r="AN61">
            <v>168.91</v>
          </cell>
          <cell r="AO61">
            <v>183</v>
          </cell>
          <cell r="AP61">
            <v>3.33</v>
          </cell>
          <cell r="AQ61">
            <v>-0.21</v>
          </cell>
          <cell r="AR61">
            <v>-0.33</v>
          </cell>
          <cell r="AS61">
            <v>0</v>
          </cell>
        </row>
        <row r="62">
          <cell r="A62">
            <v>95</v>
          </cell>
          <cell r="B62" t="str">
            <v>940 110043016361</v>
          </cell>
          <cell r="C62" t="str">
            <v>25-0521</v>
          </cell>
          <cell r="D62" t="str">
            <v>6091472025250521</v>
          </cell>
          <cell r="E62" t="str">
            <v>Ram</v>
          </cell>
          <cell r="F62" t="str">
            <v>23-0471</v>
          </cell>
          <cell r="G62" t="str">
            <v>22-0659</v>
          </cell>
          <cell r="H62" t="str">
            <v>2</v>
          </cell>
          <cell r="I62" t="str">
            <v>2</v>
          </cell>
          <cell r="J62" t="str">
            <v>PH</v>
          </cell>
          <cell r="K62" t="str">
            <v>Nat</v>
          </cell>
          <cell r="L62">
            <v>0</v>
          </cell>
          <cell r="M62">
            <v>0</v>
          </cell>
          <cell r="N62">
            <v>6</v>
          </cell>
          <cell r="O62">
            <v>11.37</v>
          </cell>
          <cell r="P62">
            <v>14.9</v>
          </cell>
          <cell r="Q62">
            <v>11.25</v>
          </cell>
          <cell r="R62">
            <v>3.92</v>
          </cell>
          <cell r="S62">
            <v>1.37</v>
          </cell>
          <cell r="T62">
            <v>-2.79</v>
          </cell>
          <cell r="U62">
            <v>-0.1</v>
          </cell>
          <cell r="V62">
            <v>21.01</v>
          </cell>
          <cell r="W62">
            <v>11.2</v>
          </cell>
          <cell r="X62">
            <v>-3.16</v>
          </cell>
          <cell r="Y62">
            <v>12.65</v>
          </cell>
          <cell r="Z62">
            <v>6.26</v>
          </cell>
          <cell r="AA62">
            <v>0.42</v>
          </cell>
          <cell r="AB62">
            <v>-0.82</v>
          </cell>
          <cell r="AC62">
            <v>-0.56000000000000005</v>
          </cell>
          <cell r="AD62">
            <v>-0.41</v>
          </cell>
          <cell r="AE62">
            <v>0.02</v>
          </cell>
          <cell r="AF62">
            <v>0.43</v>
          </cell>
          <cell r="AG62">
            <v>3.13</v>
          </cell>
          <cell r="AH62">
            <v>1.43</v>
          </cell>
          <cell r="AI62">
            <v>-0.37</v>
          </cell>
          <cell r="AJ62">
            <v>-0.84</v>
          </cell>
          <cell r="AK62">
            <v>0.26</v>
          </cell>
          <cell r="AL62">
            <v>0.04</v>
          </cell>
          <cell r="AM62">
            <v>148.22</v>
          </cell>
          <cell r="AN62">
            <v>161.09</v>
          </cell>
          <cell r="AO62">
            <v>176.22</v>
          </cell>
          <cell r="AP62">
            <v>4.2699999999999996</v>
          </cell>
          <cell r="AQ62">
            <v>-0.21</v>
          </cell>
          <cell r="AR62">
            <v>-0.22</v>
          </cell>
          <cell r="AS62">
            <v>0</v>
          </cell>
        </row>
        <row r="63">
          <cell r="A63">
            <v>86</v>
          </cell>
          <cell r="B63" t="str">
            <v>940 110043016347</v>
          </cell>
          <cell r="C63" t="str">
            <v>25-0537</v>
          </cell>
          <cell r="D63" t="str">
            <v>6091472025250537</v>
          </cell>
          <cell r="E63" t="str">
            <v>Ram</v>
          </cell>
          <cell r="F63" t="str">
            <v>22-0594</v>
          </cell>
          <cell r="G63" t="str">
            <v>22-0467</v>
          </cell>
          <cell r="H63" t="str">
            <v>2</v>
          </cell>
          <cell r="I63" t="str">
            <v>2</v>
          </cell>
          <cell r="J63" t="str">
            <v>PP</v>
          </cell>
          <cell r="K63" t="str">
            <v>AI</v>
          </cell>
          <cell r="L63">
            <v>0</v>
          </cell>
          <cell r="M63">
            <v>0</v>
          </cell>
          <cell r="N63">
            <v>6.42</v>
          </cell>
          <cell r="O63">
            <v>10.85</v>
          </cell>
          <cell r="P63">
            <v>12.41</v>
          </cell>
          <cell r="Q63">
            <v>9.3699999999999992</v>
          </cell>
          <cell r="R63">
            <v>2.31</v>
          </cell>
          <cell r="S63">
            <v>1.01</v>
          </cell>
          <cell r="T63">
            <v>-35.380000000000003</v>
          </cell>
          <cell r="U63">
            <v>0.06</v>
          </cell>
          <cell r="V63">
            <v>26.66</v>
          </cell>
          <cell r="W63">
            <v>10.29</v>
          </cell>
          <cell r="X63">
            <v>-3.47</v>
          </cell>
          <cell r="Y63">
            <v>17.16</v>
          </cell>
          <cell r="Z63">
            <v>9.92</v>
          </cell>
          <cell r="AA63">
            <v>0.36</v>
          </cell>
          <cell r="AB63">
            <v>-0.49</v>
          </cell>
          <cell r="AC63">
            <v>-0.19</v>
          </cell>
          <cell r="AD63">
            <v>-0.35</v>
          </cell>
          <cell r="AE63">
            <v>-0.36</v>
          </cell>
          <cell r="AF63">
            <v>0.38</v>
          </cell>
          <cell r="AG63">
            <v>1.32</v>
          </cell>
          <cell r="AH63">
            <v>1.44</v>
          </cell>
          <cell r="AI63">
            <v>-0.22</v>
          </cell>
          <cell r="AJ63">
            <v>1.99</v>
          </cell>
          <cell r="AK63">
            <v>-1.1299999999999999</v>
          </cell>
          <cell r="AL63">
            <v>0.03</v>
          </cell>
          <cell r="AM63">
            <v>141.19</v>
          </cell>
          <cell r="AN63">
            <v>156.36000000000001</v>
          </cell>
          <cell r="AO63">
            <v>173.07</v>
          </cell>
          <cell r="AP63">
            <v>4.82</v>
          </cell>
          <cell r="AQ63">
            <v>-0.4</v>
          </cell>
          <cell r="AR63">
            <v>-0.13</v>
          </cell>
          <cell r="AS63">
            <v>0</v>
          </cell>
        </row>
        <row r="64">
          <cell r="A64">
            <v>19</v>
          </cell>
          <cell r="B64" t="str">
            <v>940 110043016329</v>
          </cell>
          <cell r="C64" t="str">
            <v>25-0549</v>
          </cell>
          <cell r="D64" t="str">
            <v>6091472025250549</v>
          </cell>
          <cell r="E64" t="str">
            <v>Ram</v>
          </cell>
          <cell r="F64" t="str">
            <v>22-0594</v>
          </cell>
          <cell r="G64" t="str">
            <v>22-0575</v>
          </cell>
          <cell r="H64" t="str">
            <v>2</v>
          </cell>
          <cell r="I64" t="str">
            <v>2</v>
          </cell>
          <cell r="J64" t="str">
            <v>PP</v>
          </cell>
          <cell r="K64" t="str">
            <v>AI</v>
          </cell>
          <cell r="L64" t="str">
            <v>SLIGHT MUFFLED FACE</v>
          </cell>
          <cell r="M64">
            <v>0</v>
          </cell>
          <cell r="N64">
            <v>6.72</v>
          </cell>
          <cell r="O64">
            <v>10.33</v>
          </cell>
          <cell r="P64">
            <v>13</v>
          </cell>
          <cell r="Q64">
            <v>9.66</v>
          </cell>
          <cell r="R64">
            <v>1.45</v>
          </cell>
          <cell r="S64">
            <v>0.93</v>
          </cell>
          <cell r="T64">
            <v>-61.11</v>
          </cell>
          <cell r="U64">
            <v>-0.6</v>
          </cell>
          <cell r="V64">
            <v>33.9</v>
          </cell>
          <cell r="W64">
            <v>20.84</v>
          </cell>
          <cell r="X64">
            <v>-1.36</v>
          </cell>
          <cell r="Y64">
            <v>17.420000000000002</v>
          </cell>
          <cell r="Z64">
            <v>5.56</v>
          </cell>
          <cell r="AA64">
            <v>0.39</v>
          </cell>
          <cell r="AB64">
            <v>-0.5</v>
          </cell>
          <cell r="AC64">
            <v>-0.02</v>
          </cell>
          <cell r="AD64">
            <v>0.09</v>
          </cell>
          <cell r="AE64">
            <v>-0.48</v>
          </cell>
          <cell r="AF64">
            <v>0.41</v>
          </cell>
          <cell r="AG64">
            <v>0.77</v>
          </cell>
          <cell r="AH64">
            <v>0.86</v>
          </cell>
          <cell r="AI64">
            <v>-0.22</v>
          </cell>
          <cell r="AJ64">
            <v>2.97</v>
          </cell>
          <cell r="AK64">
            <v>-1.82</v>
          </cell>
          <cell r="AL64">
            <v>0.04</v>
          </cell>
          <cell r="AM64">
            <v>149.44999999999999</v>
          </cell>
          <cell r="AN64">
            <v>172.72</v>
          </cell>
          <cell r="AO64">
            <v>198.28</v>
          </cell>
          <cell r="AP64">
            <v>4.63</v>
          </cell>
          <cell r="AQ64">
            <v>-0.38</v>
          </cell>
          <cell r="AR64">
            <v>-0.19</v>
          </cell>
          <cell r="AS64">
            <v>0</v>
          </cell>
        </row>
        <row r="65">
          <cell r="A65">
            <v>48</v>
          </cell>
          <cell r="B65" t="str">
            <v>940 110043016312</v>
          </cell>
          <cell r="C65" t="str">
            <v>25-0552</v>
          </cell>
          <cell r="D65" t="str">
            <v>6091472025250552</v>
          </cell>
          <cell r="E65" t="str">
            <v>Ram</v>
          </cell>
          <cell r="F65" t="str">
            <v>23-1135</v>
          </cell>
          <cell r="G65" t="str">
            <v>19-1069</v>
          </cell>
          <cell r="H65" t="str">
            <v>2</v>
          </cell>
          <cell r="I65" t="str">
            <v>2</v>
          </cell>
          <cell r="J65" t="str">
            <v>PP</v>
          </cell>
          <cell r="K65" t="str">
            <v>Nat</v>
          </cell>
          <cell r="L65">
            <v>0</v>
          </cell>
          <cell r="M65">
            <v>0</v>
          </cell>
          <cell r="N65">
            <v>5.59</v>
          </cell>
          <cell r="O65">
            <v>8.7100000000000009</v>
          </cell>
          <cell r="P65">
            <v>8.3800000000000008</v>
          </cell>
          <cell r="Q65">
            <v>5.6</v>
          </cell>
          <cell r="R65">
            <v>2.42</v>
          </cell>
          <cell r="S65">
            <v>3.01</v>
          </cell>
          <cell r="T65">
            <v>-76.3</v>
          </cell>
          <cell r="U65">
            <v>0.75</v>
          </cell>
          <cell r="V65">
            <v>19.41</v>
          </cell>
          <cell r="W65">
            <v>6.62</v>
          </cell>
          <cell r="X65">
            <v>-2.41</v>
          </cell>
          <cell r="Y65">
            <v>12.84</v>
          </cell>
          <cell r="Z65">
            <v>8.3699999999999992</v>
          </cell>
          <cell r="AA65">
            <v>0.34</v>
          </cell>
          <cell r="AB65">
            <v>-0.55000000000000004</v>
          </cell>
          <cell r="AC65">
            <v>-0.75</v>
          </cell>
          <cell r="AD65">
            <v>-0.55000000000000004</v>
          </cell>
          <cell r="AE65">
            <v>-0.41</v>
          </cell>
          <cell r="AF65">
            <v>0.34</v>
          </cell>
          <cell r="AG65">
            <v>1.24</v>
          </cell>
          <cell r="AH65">
            <v>-2.15</v>
          </cell>
          <cell r="AI65">
            <v>0.54</v>
          </cell>
          <cell r="AJ65">
            <v>-0.77</v>
          </cell>
          <cell r="AK65">
            <v>0.06</v>
          </cell>
          <cell r="AL65">
            <v>0.03</v>
          </cell>
          <cell r="AM65">
            <v>137.4</v>
          </cell>
          <cell r="AN65">
            <v>148.47</v>
          </cell>
          <cell r="AO65">
            <v>153.19</v>
          </cell>
          <cell r="AP65">
            <v>2.0099999999999998</v>
          </cell>
          <cell r="AQ65">
            <v>-0.52</v>
          </cell>
          <cell r="AR65">
            <v>-0.39</v>
          </cell>
          <cell r="AS65">
            <v>-0.38</v>
          </cell>
        </row>
        <row r="66">
          <cell r="A66">
            <v>150</v>
          </cell>
          <cell r="B66" t="str">
            <v>940 110043016310</v>
          </cell>
          <cell r="C66" t="str">
            <v>25-0570</v>
          </cell>
          <cell r="D66" t="str">
            <v>6091472025250570</v>
          </cell>
          <cell r="E66" t="str">
            <v>Ram</v>
          </cell>
          <cell r="F66" t="str">
            <v>22-0594</v>
          </cell>
          <cell r="G66" t="str">
            <v>21-1689</v>
          </cell>
          <cell r="H66" t="str">
            <v>2</v>
          </cell>
          <cell r="I66" t="str">
            <v>2</v>
          </cell>
          <cell r="J66" t="str">
            <v>PP</v>
          </cell>
          <cell r="K66" t="str">
            <v>Nat</v>
          </cell>
          <cell r="L66">
            <v>0</v>
          </cell>
          <cell r="M66">
            <v>0</v>
          </cell>
          <cell r="N66">
            <v>6.48</v>
          </cell>
          <cell r="O66">
            <v>11.4</v>
          </cell>
          <cell r="P66">
            <v>15</v>
          </cell>
          <cell r="Q66">
            <v>12.39</v>
          </cell>
          <cell r="R66">
            <v>1.59</v>
          </cell>
          <cell r="S66">
            <v>0.99</v>
          </cell>
          <cell r="T66">
            <v>-22.09</v>
          </cell>
          <cell r="U66">
            <v>-1.1499999999999999</v>
          </cell>
          <cell r="V66">
            <v>23.08</v>
          </cell>
          <cell r="W66">
            <v>13.91</v>
          </cell>
          <cell r="X66">
            <v>-1.51</v>
          </cell>
          <cell r="Y66">
            <v>12.91</v>
          </cell>
          <cell r="Z66">
            <v>3.15</v>
          </cell>
          <cell r="AA66">
            <v>0.42</v>
          </cell>
          <cell r="AB66">
            <v>-0.35</v>
          </cell>
          <cell r="AC66">
            <v>0.09</v>
          </cell>
          <cell r="AD66">
            <v>0.47</v>
          </cell>
          <cell r="AE66">
            <v>-0.34</v>
          </cell>
          <cell r="AF66">
            <v>0.44</v>
          </cell>
          <cell r="AG66">
            <v>1.82</v>
          </cell>
          <cell r="AH66">
            <v>0.89</v>
          </cell>
          <cell r="AI66">
            <v>-0.25</v>
          </cell>
          <cell r="AJ66">
            <v>3.04</v>
          </cell>
          <cell r="AK66">
            <v>-2.4</v>
          </cell>
          <cell r="AL66">
            <v>0.08</v>
          </cell>
          <cell r="AM66">
            <v>150.76</v>
          </cell>
          <cell r="AN66">
            <v>160.47999999999999</v>
          </cell>
          <cell r="AO66">
            <v>184.95</v>
          </cell>
          <cell r="AP66">
            <v>5.08</v>
          </cell>
          <cell r="AQ66">
            <v>-0.31</v>
          </cell>
          <cell r="AR66">
            <v>-0.18</v>
          </cell>
          <cell r="AS66">
            <v>0</v>
          </cell>
        </row>
        <row r="67">
          <cell r="A67">
            <v>45</v>
          </cell>
          <cell r="B67" t="str">
            <v>940 110043016244</v>
          </cell>
          <cell r="C67" t="str">
            <v>25-0585</v>
          </cell>
          <cell r="D67" t="str">
            <v>6091472025250585</v>
          </cell>
          <cell r="E67" t="str">
            <v>Ram</v>
          </cell>
          <cell r="F67" t="str">
            <v>23-1125</v>
          </cell>
          <cell r="G67" t="str">
            <v>22-1090</v>
          </cell>
          <cell r="H67" t="str">
            <v>2</v>
          </cell>
          <cell r="I67" t="str">
            <v>2</v>
          </cell>
          <cell r="J67" t="str">
            <v>PP</v>
          </cell>
          <cell r="K67" t="str">
            <v>Nat</v>
          </cell>
          <cell r="L67">
            <v>0</v>
          </cell>
          <cell r="M67">
            <v>0</v>
          </cell>
          <cell r="N67">
            <v>5.85</v>
          </cell>
          <cell r="O67">
            <v>10.66</v>
          </cell>
          <cell r="P67">
            <v>13.42</v>
          </cell>
          <cell r="Q67">
            <v>8.81</v>
          </cell>
          <cell r="R67">
            <v>3.64</v>
          </cell>
          <cell r="S67">
            <v>2.12</v>
          </cell>
          <cell r="T67">
            <v>-21.93</v>
          </cell>
          <cell r="U67">
            <v>-7.0000000000000007E-2</v>
          </cell>
          <cell r="V67">
            <v>19.5</v>
          </cell>
          <cell r="W67">
            <v>4.1100000000000003</v>
          </cell>
          <cell r="X67">
            <v>-0.92</v>
          </cell>
          <cell r="Y67">
            <v>12.26</v>
          </cell>
          <cell r="Z67">
            <v>-0.67</v>
          </cell>
          <cell r="AA67">
            <v>0.41</v>
          </cell>
          <cell r="AB67">
            <v>-0.55000000000000004</v>
          </cell>
          <cell r="AC67">
            <v>-0.36</v>
          </cell>
          <cell r="AD67">
            <v>-0.44</v>
          </cell>
          <cell r="AE67">
            <v>0.35</v>
          </cell>
          <cell r="AF67">
            <v>0.53</v>
          </cell>
          <cell r="AG67">
            <v>2.23</v>
          </cell>
          <cell r="AH67">
            <v>0.25</v>
          </cell>
          <cell r="AI67">
            <v>0.57999999999999996</v>
          </cell>
          <cell r="AJ67">
            <v>-1.69</v>
          </cell>
          <cell r="AK67">
            <v>-0.46</v>
          </cell>
          <cell r="AL67">
            <v>7.0000000000000007E-2</v>
          </cell>
          <cell r="AM67">
            <v>146.18</v>
          </cell>
          <cell r="AN67">
            <v>146.77000000000001</v>
          </cell>
          <cell r="AO67">
            <v>149.93</v>
          </cell>
          <cell r="AP67">
            <v>4.16</v>
          </cell>
          <cell r="AQ67">
            <v>-0.19</v>
          </cell>
          <cell r="AR67">
            <v>0.03</v>
          </cell>
          <cell r="AS67">
            <v>0</v>
          </cell>
        </row>
        <row r="68">
          <cell r="A68">
            <v>29</v>
          </cell>
          <cell r="B68" t="str">
            <v>940 110043016248</v>
          </cell>
          <cell r="C68" t="str">
            <v>25-0588</v>
          </cell>
          <cell r="D68" t="str">
            <v>6091472025250588</v>
          </cell>
          <cell r="E68" t="str">
            <v>Ram</v>
          </cell>
          <cell r="F68" t="str">
            <v>20-0504</v>
          </cell>
          <cell r="G68" t="str">
            <v>21-0656</v>
          </cell>
          <cell r="H68" t="str">
            <v>2</v>
          </cell>
          <cell r="I68" t="str">
            <v>2</v>
          </cell>
          <cell r="J68" t="str">
            <v>PP</v>
          </cell>
          <cell r="K68" t="str">
            <v>AI</v>
          </cell>
          <cell r="L68" t="str">
            <v>HAIRY</v>
          </cell>
          <cell r="M68">
            <v>0</v>
          </cell>
          <cell r="N68">
            <v>5.88</v>
          </cell>
          <cell r="O68">
            <v>10.01</v>
          </cell>
          <cell r="P68">
            <v>12.11</v>
          </cell>
          <cell r="Q68">
            <v>8.74</v>
          </cell>
          <cell r="R68">
            <v>2.3199999999999998</v>
          </cell>
          <cell r="S68">
            <v>1.2</v>
          </cell>
          <cell r="T68">
            <v>-5</v>
          </cell>
          <cell r="U68">
            <v>-0.43</v>
          </cell>
          <cell r="V68">
            <v>27.05</v>
          </cell>
          <cell r="W68">
            <v>16.2</v>
          </cell>
          <cell r="X68">
            <v>-0.43</v>
          </cell>
          <cell r="Y68">
            <v>16.59</v>
          </cell>
          <cell r="Z68">
            <v>2.63</v>
          </cell>
          <cell r="AA68">
            <v>0.4</v>
          </cell>
          <cell r="AB68">
            <v>-0.88</v>
          </cell>
          <cell r="AC68">
            <v>-0.59</v>
          </cell>
          <cell r="AD68">
            <v>-0.48</v>
          </cell>
          <cell r="AE68">
            <v>0.28999999999999998</v>
          </cell>
          <cell r="AF68">
            <v>0.32</v>
          </cell>
          <cell r="AG68">
            <v>1.33</v>
          </cell>
          <cell r="AH68">
            <v>1.1100000000000001</v>
          </cell>
          <cell r="AI68">
            <v>0.15</v>
          </cell>
          <cell r="AJ68">
            <v>0.97</v>
          </cell>
          <cell r="AK68">
            <v>0.17</v>
          </cell>
          <cell r="AL68">
            <v>0.02</v>
          </cell>
          <cell r="AM68">
            <v>152.65</v>
          </cell>
          <cell r="AN68">
            <v>159.65</v>
          </cell>
          <cell r="AO68">
            <v>173.04</v>
          </cell>
          <cell r="AP68">
            <v>3.8</v>
          </cell>
          <cell r="AQ68">
            <v>-0.03</v>
          </cell>
          <cell r="AR68">
            <v>-0.33</v>
          </cell>
          <cell r="AS68">
            <v>0</v>
          </cell>
        </row>
        <row r="69">
          <cell r="A69">
            <v>128</v>
          </cell>
          <cell r="B69" t="str">
            <v>940 110043016461</v>
          </cell>
          <cell r="C69" t="str">
            <v>25-0591</v>
          </cell>
          <cell r="D69" t="str">
            <v>6091472025250591</v>
          </cell>
          <cell r="E69" t="str">
            <v>Ram</v>
          </cell>
          <cell r="F69" t="str">
            <v>23-1703</v>
          </cell>
          <cell r="G69" t="str">
            <v>23-0798</v>
          </cell>
          <cell r="H69" t="str">
            <v>2</v>
          </cell>
          <cell r="I69" t="str">
            <v>2</v>
          </cell>
          <cell r="J69" t="str">
            <v>PP</v>
          </cell>
          <cell r="K69" t="str">
            <v>Nat</v>
          </cell>
          <cell r="L69">
            <v>0</v>
          </cell>
          <cell r="M69">
            <v>0</v>
          </cell>
          <cell r="N69">
            <v>6.62</v>
          </cell>
          <cell r="O69">
            <v>8.42</v>
          </cell>
          <cell r="P69">
            <v>9.24</v>
          </cell>
          <cell r="Q69">
            <v>7.03</v>
          </cell>
          <cell r="R69">
            <v>2.64</v>
          </cell>
          <cell r="S69">
            <v>1.56</v>
          </cell>
          <cell r="T69">
            <v>-83.29</v>
          </cell>
          <cell r="U69">
            <v>-0.96</v>
          </cell>
          <cell r="V69">
            <v>18.260000000000002</v>
          </cell>
          <cell r="W69">
            <v>9.01</v>
          </cell>
          <cell r="X69">
            <v>-2.16</v>
          </cell>
          <cell r="Y69">
            <v>12.01</v>
          </cell>
          <cell r="Z69">
            <v>4.21</v>
          </cell>
          <cell r="AA69">
            <v>0.34</v>
          </cell>
          <cell r="AB69">
            <v>-0.47</v>
          </cell>
          <cell r="AC69">
            <v>-0.28000000000000003</v>
          </cell>
          <cell r="AD69">
            <v>-0.34</v>
          </cell>
          <cell r="AE69">
            <v>-0.18</v>
          </cell>
          <cell r="AF69">
            <v>0.3</v>
          </cell>
          <cell r="AG69">
            <v>1.73</v>
          </cell>
          <cell r="AH69">
            <v>0.42</v>
          </cell>
          <cell r="AI69">
            <v>0.24</v>
          </cell>
          <cell r="AJ69">
            <v>0.12</v>
          </cell>
          <cell r="AK69">
            <v>-0.3</v>
          </cell>
          <cell r="AL69">
            <v>0.02</v>
          </cell>
          <cell r="AM69">
            <v>141.91</v>
          </cell>
          <cell r="AN69">
            <v>161.97</v>
          </cell>
          <cell r="AO69">
            <v>175.38</v>
          </cell>
          <cell r="AP69">
            <v>3.1</v>
          </cell>
          <cell r="AQ69">
            <v>-0.21</v>
          </cell>
          <cell r="AR69">
            <v>-0.47</v>
          </cell>
          <cell r="AS69">
            <v>0</v>
          </cell>
        </row>
        <row r="70">
          <cell r="A70">
            <v>120</v>
          </cell>
          <cell r="B70" t="str">
            <v>940 110043016240</v>
          </cell>
          <cell r="C70" t="str">
            <v>25-0610</v>
          </cell>
          <cell r="D70" t="str">
            <v>6091472025250610</v>
          </cell>
          <cell r="E70" t="str">
            <v>Ram</v>
          </cell>
          <cell r="F70" t="str">
            <v>22-0594</v>
          </cell>
          <cell r="G70" t="str">
            <v>22-0214</v>
          </cell>
          <cell r="H70" t="str">
            <v>2</v>
          </cell>
          <cell r="I70" t="str">
            <v>2</v>
          </cell>
          <cell r="J70" t="str">
            <v>PP</v>
          </cell>
          <cell r="K70" t="str">
            <v>AI</v>
          </cell>
          <cell r="L70">
            <v>0</v>
          </cell>
          <cell r="M70">
            <v>0</v>
          </cell>
          <cell r="N70">
            <v>6.99</v>
          </cell>
          <cell r="O70">
            <v>10.37</v>
          </cell>
          <cell r="P70">
            <v>12.56</v>
          </cell>
          <cell r="Q70">
            <v>9.9700000000000006</v>
          </cell>
          <cell r="R70">
            <v>2.0099999999999998</v>
          </cell>
          <cell r="S70">
            <v>1.27</v>
          </cell>
          <cell r="T70">
            <v>-36.97</v>
          </cell>
          <cell r="U70">
            <v>-0.53</v>
          </cell>
          <cell r="V70">
            <v>44.11</v>
          </cell>
          <cell r="W70">
            <v>29.71</v>
          </cell>
          <cell r="X70">
            <v>-0.5</v>
          </cell>
          <cell r="Y70">
            <v>15.73</v>
          </cell>
          <cell r="Z70">
            <v>5</v>
          </cell>
          <cell r="AA70">
            <v>0.27</v>
          </cell>
          <cell r="AB70">
            <v>0.09</v>
          </cell>
          <cell r="AC70">
            <v>0.09</v>
          </cell>
          <cell r="AD70">
            <v>0.53</v>
          </cell>
          <cell r="AE70">
            <v>-0.46</v>
          </cell>
          <cell r="AF70">
            <v>0.41</v>
          </cell>
          <cell r="AG70">
            <v>1.61</v>
          </cell>
          <cell r="AH70">
            <v>0.74</v>
          </cell>
          <cell r="AI70">
            <v>0.13</v>
          </cell>
          <cell r="AJ70">
            <v>2.02</v>
          </cell>
          <cell r="AK70">
            <v>-1.35</v>
          </cell>
          <cell r="AL70">
            <v>0.05</v>
          </cell>
          <cell r="AM70">
            <v>148.65</v>
          </cell>
          <cell r="AN70">
            <v>164.17</v>
          </cell>
          <cell r="AO70">
            <v>200.46</v>
          </cell>
          <cell r="AP70">
            <v>2.81</v>
          </cell>
          <cell r="AQ70">
            <v>-0.56999999999999995</v>
          </cell>
          <cell r="AR70">
            <v>0.01</v>
          </cell>
          <cell r="AS70">
            <v>0</v>
          </cell>
        </row>
        <row r="71">
          <cell r="A71">
            <v>102</v>
          </cell>
          <cell r="B71" t="str">
            <v>940 110043016444</v>
          </cell>
          <cell r="C71" t="str">
            <v>25-0614</v>
          </cell>
          <cell r="D71" t="str">
            <v>6091472025250614</v>
          </cell>
          <cell r="E71" t="str">
            <v>Ram</v>
          </cell>
          <cell r="F71" t="str">
            <v>24-1063</v>
          </cell>
          <cell r="G71" t="str">
            <v>20-0681</v>
          </cell>
          <cell r="H71" t="str">
            <v>2</v>
          </cell>
          <cell r="I71" t="str">
            <v>2</v>
          </cell>
          <cell r="J71" t="str">
            <v>PP</v>
          </cell>
          <cell r="K71" t="str">
            <v>Nat</v>
          </cell>
          <cell r="L71">
            <v>0</v>
          </cell>
          <cell r="M71">
            <v>0</v>
          </cell>
          <cell r="N71">
            <v>4.38</v>
          </cell>
          <cell r="O71">
            <v>8.09</v>
          </cell>
          <cell r="P71">
            <v>9.48</v>
          </cell>
          <cell r="Q71">
            <v>7.11</v>
          </cell>
          <cell r="R71">
            <v>3.45</v>
          </cell>
          <cell r="S71">
            <v>2.14</v>
          </cell>
          <cell r="T71">
            <v>-70.33</v>
          </cell>
          <cell r="U71">
            <v>-0.03</v>
          </cell>
          <cell r="V71">
            <v>17.670000000000002</v>
          </cell>
          <cell r="W71">
            <v>6.79</v>
          </cell>
          <cell r="X71">
            <v>-2.7</v>
          </cell>
          <cell r="Y71">
            <v>13.75</v>
          </cell>
          <cell r="Z71">
            <v>4.91</v>
          </cell>
          <cell r="AA71">
            <v>0.26</v>
          </cell>
          <cell r="AB71">
            <v>-0.66</v>
          </cell>
          <cell r="AC71">
            <v>-0.38</v>
          </cell>
          <cell r="AD71">
            <v>-0.69</v>
          </cell>
          <cell r="AE71">
            <v>0.12</v>
          </cell>
          <cell r="AF71">
            <v>0.42</v>
          </cell>
          <cell r="AG71">
            <v>1.91</v>
          </cell>
          <cell r="AH71">
            <v>0.22</v>
          </cell>
          <cell r="AI71">
            <v>0.36</v>
          </cell>
          <cell r="AJ71">
            <v>-1.35</v>
          </cell>
          <cell r="AK71">
            <v>0.94</v>
          </cell>
          <cell r="AL71">
            <v>0.04</v>
          </cell>
          <cell r="AM71">
            <v>136.38</v>
          </cell>
          <cell r="AN71">
            <v>148.35</v>
          </cell>
          <cell r="AO71">
            <v>151.25</v>
          </cell>
          <cell r="AP71">
            <v>2</v>
          </cell>
          <cell r="AQ71">
            <v>-0.22</v>
          </cell>
          <cell r="AR71">
            <v>7.0000000000000007E-2</v>
          </cell>
          <cell r="AS71">
            <v>0</v>
          </cell>
        </row>
        <row r="72">
          <cell r="A72">
            <v>17</v>
          </cell>
          <cell r="B72" t="str">
            <v>940 110043016448</v>
          </cell>
          <cell r="C72" t="str">
            <v>25-0618</v>
          </cell>
          <cell r="D72" t="str">
            <v>6091472025250618</v>
          </cell>
          <cell r="E72" t="str">
            <v>Ram</v>
          </cell>
          <cell r="F72" t="str">
            <v>22-0594</v>
          </cell>
          <cell r="G72" t="str">
            <v>22-0575</v>
          </cell>
          <cell r="H72" t="str">
            <v>2</v>
          </cell>
          <cell r="I72" t="str">
            <v>2</v>
          </cell>
          <cell r="J72" t="str">
            <v>PP</v>
          </cell>
          <cell r="K72" t="str">
            <v>AI</v>
          </cell>
          <cell r="L72">
            <v>0</v>
          </cell>
          <cell r="M72">
            <v>0</v>
          </cell>
          <cell r="N72">
            <v>6.27</v>
          </cell>
          <cell r="O72">
            <v>10.55</v>
          </cell>
          <cell r="P72">
            <v>12.63</v>
          </cell>
          <cell r="Q72">
            <v>9.2100000000000009</v>
          </cell>
          <cell r="R72">
            <v>2.3199999999999998</v>
          </cell>
          <cell r="S72">
            <v>2.25</v>
          </cell>
          <cell r="T72">
            <v>-64.08</v>
          </cell>
          <cell r="U72">
            <v>-0.48</v>
          </cell>
          <cell r="V72">
            <v>25.02</v>
          </cell>
          <cell r="W72">
            <v>13.83</v>
          </cell>
          <cell r="X72">
            <v>-2.08</v>
          </cell>
          <cell r="Y72">
            <v>16.190000000000001</v>
          </cell>
          <cell r="Z72">
            <v>5.96</v>
          </cell>
          <cell r="AA72">
            <v>0.43</v>
          </cell>
          <cell r="AB72">
            <v>-0.71</v>
          </cell>
          <cell r="AC72">
            <v>-0.28000000000000003</v>
          </cell>
          <cell r="AD72">
            <v>0.35</v>
          </cell>
          <cell r="AE72">
            <v>-0.28000000000000003</v>
          </cell>
          <cell r="AF72">
            <v>0.52</v>
          </cell>
          <cell r="AG72">
            <v>1.73</v>
          </cell>
          <cell r="AH72">
            <v>-1.19</v>
          </cell>
          <cell r="AI72">
            <v>0.26</v>
          </cell>
          <cell r="AJ72">
            <v>0.44</v>
          </cell>
          <cell r="AK72">
            <v>-1.58</v>
          </cell>
          <cell r="AL72">
            <v>0.04</v>
          </cell>
          <cell r="AM72">
            <v>151.09</v>
          </cell>
          <cell r="AN72">
            <v>163.32</v>
          </cell>
          <cell r="AO72">
            <v>186.23</v>
          </cell>
          <cell r="AP72">
            <v>4.2300000000000004</v>
          </cell>
          <cell r="AQ72">
            <v>-0.34</v>
          </cell>
          <cell r="AR72">
            <v>-0.34</v>
          </cell>
          <cell r="AS72">
            <v>0</v>
          </cell>
        </row>
        <row r="73">
          <cell r="A73">
            <v>28</v>
          </cell>
          <cell r="B73" t="str">
            <v>940 110043016224</v>
          </cell>
          <cell r="C73" t="str">
            <v>25-0625</v>
          </cell>
          <cell r="D73" t="str">
            <v>6091472025250625</v>
          </cell>
          <cell r="E73" t="str">
            <v>Ram</v>
          </cell>
          <cell r="F73" t="str">
            <v>23-0801</v>
          </cell>
          <cell r="G73" t="str">
            <v>22-0650</v>
          </cell>
          <cell r="H73" t="str">
            <v>2</v>
          </cell>
          <cell r="I73" t="str">
            <v>1</v>
          </cell>
          <cell r="J73" t="str">
            <v>PP</v>
          </cell>
          <cell r="K73" t="str">
            <v>Nat</v>
          </cell>
          <cell r="L73">
            <v>0</v>
          </cell>
          <cell r="M73">
            <v>0</v>
          </cell>
          <cell r="N73">
            <v>6.28</v>
          </cell>
          <cell r="O73">
            <v>9.8000000000000007</v>
          </cell>
          <cell r="P73">
            <v>11.27</v>
          </cell>
          <cell r="Q73">
            <v>9.06</v>
          </cell>
          <cell r="R73">
            <v>1.34</v>
          </cell>
          <cell r="S73">
            <v>0.17</v>
          </cell>
          <cell r="T73">
            <v>-42.95</v>
          </cell>
          <cell r="U73">
            <v>-0.68</v>
          </cell>
          <cell r="V73">
            <v>20.22</v>
          </cell>
          <cell r="W73">
            <v>7.73</v>
          </cell>
          <cell r="X73">
            <v>-1.48</v>
          </cell>
          <cell r="Y73">
            <v>11.87</v>
          </cell>
          <cell r="Z73">
            <v>0.28999999999999998</v>
          </cell>
          <cell r="AA73">
            <v>0.28000000000000003</v>
          </cell>
          <cell r="AB73">
            <v>-0.34</v>
          </cell>
          <cell r="AC73">
            <v>-0.46</v>
          </cell>
          <cell r="AD73">
            <v>-0.04</v>
          </cell>
          <cell r="AE73">
            <v>0.05</v>
          </cell>
          <cell r="AF73">
            <v>0.18</v>
          </cell>
          <cell r="AG73">
            <v>1.3</v>
          </cell>
          <cell r="AH73">
            <v>1.92</v>
          </cell>
          <cell r="AI73">
            <v>-0.35</v>
          </cell>
          <cell r="AJ73">
            <v>0.61</v>
          </cell>
          <cell r="AK73">
            <v>1.25</v>
          </cell>
          <cell r="AL73">
            <v>0.03</v>
          </cell>
          <cell r="AM73">
            <v>135.47999999999999</v>
          </cell>
          <cell r="AN73">
            <v>150.65</v>
          </cell>
          <cell r="AO73">
            <v>155.25</v>
          </cell>
          <cell r="AP73">
            <v>3.58</v>
          </cell>
          <cell r="AQ73">
            <v>-0.23</v>
          </cell>
          <cell r="AR73">
            <v>-0.2</v>
          </cell>
          <cell r="AS73">
            <v>0</v>
          </cell>
        </row>
        <row r="74">
          <cell r="A74">
            <v>35</v>
          </cell>
          <cell r="B74" t="str">
            <v>940 110043016185</v>
          </cell>
          <cell r="C74" t="str">
            <v>25-0655</v>
          </cell>
          <cell r="D74" t="str">
            <v>6091472025250655</v>
          </cell>
          <cell r="E74" t="str">
            <v>Ram</v>
          </cell>
          <cell r="F74" t="str">
            <v>23-1358</v>
          </cell>
          <cell r="G74" t="str">
            <v>21-1051</v>
          </cell>
          <cell r="H74" t="str">
            <v>2</v>
          </cell>
          <cell r="I74" t="str">
            <v>2</v>
          </cell>
          <cell r="J74" t="str">
            <v>PH</v>
          </cell>
          <cell r="K74" t="str">
            <v>Nat</v>
          </cell>
          <cell r="L74">
            <v>0</v>
          </cell>
          <cell r="M74">
            <v>0</v>
          </cell>
          <cell r="N74">
            <v>5.78</v>
          </cell>
          <cell r="O74">
            <v>9.24</v>
          </cell>
          <cell r="P74">
            <v>12.94</v>
          </cell>
          <cell r="Q74">
            <v>10.85</v>
          </cell>
          <cell r="R74">
            <v>1.74</v>
          </cell>
          <cell r="S74">
            <v>1.24</v>
          </cell>
          <cell r="T74">
            <v>-43.72</v>
          </cell>
          <cell r="U74">
            <v>-0.53</v>
          </cell>
          <cell r="V74">
            <v>20.420000000000002</v>
          </cell>
          <cell r="W74">
            <v>7.36</v>
          </cell>
          <cell r="X74">
            <v>-2.52</v>
          </cell>
          <cell r="Y74">
            <v>17.71</v>
          </cell>
          <cell r="Z74">
            <v>4.6500000000000004</v>
          </cell>
          <cell r="AA74">
            <v>0.36</v>
          </cell>
          <cell r="AB74">
            <v>-0.28999999999999998</v>
          </cell>
          <cell r="AC74">
            <v>-0.43</v>
          </cell>
          <cell r="AD74">
            <v>-0.5</v>
          </cell>
          <cell r="AE74">
            <v>-0.08</v>
          </cell>
          <cell r="AF74">
            <v>0.36</v>
          </cell>
          <cell r="AG74">
            <v>1.4</v>
          </cell>
          <cell r="AH74">
            <v>0.56000000000000005</v>
          </cell>
          <cell r="AI74">
            <v>0.04</v>
          </cell>
          <cell r="AJ74">
            <v>1.53</v>
          </cell>
          <cell r="AK74">
            <v>0.04</v>
          </cell>
          <cell r="AL74">
            <v>0.03</v>
          </cell>
          <cell r="AM74">
            <v>136.32</v>
          </cell>
          <cell r="AN74">
            <v>149.79</v>
          </cell>
          <cell r="AO74">
            <v>156.74</v>
          </cell>
          <cell r="AP74">
            <v>4.21</v>
          </cell>
          <cell r="AQ74">
            <v>-0.51</v>
          </cell>
          <cell r="AR74">
            <v>-0.08</v>
          </cell>
          <cell r="AS74">
            <v>0</v>
          </cell>
        </row>
        <row r="75">
          <cell r="A75">
            <v>134</v>
          </cell>
          <cell r="B75" t="str">
            <v>940 110043016726</v>
          </cell>
          <cell r="C75" t="str">
            <v>25-0676</v>
          </cell>
          <cell r="D75" t="str">
            <v>6091472025250676</v>
          </cell>
          <cell r="E75" t="str">
            <v>Ram</v>
          </cell>
          <cell r="F75" t="str">
            <v>23-1662</v>
          </cell>
          <cell r="G75" t="str">
            <v>23-4775</v>
          </cell>
          <cell r="H75" t="str">
            <v>1</v>
          </cell>
          <cell r="I75" t="str">
            <v>1</v>
          </cell>
          <cell r="J75" t="str">
            <v>PP</v>
          </cell>
          <cell r="K75" t="str">
            <v>Nat</v>
          </cell>
          <cell r="L75" t="str">
            <v>DAGGY</v>
          </cell>
          <cell r="M75">
            <v>0</v>
          </cell>
          <cell r="N75">
            <v>3.6</v>
          </cell>
          <cell r="O75">
            <v>5.47</v>
          </cell>
          <cell r="P75">
            <v>6.87</v>
          </cell>
          <cell r="Q75">
            <v>6.21</v>
          </cell>
          <cell r="R75">
            <v>1.05</v>
          </cell>
          <cell r="S75">
            <v>0.41</v>
          </cell>
          <cell r="T75">
            <v>-13.82</v>
          </cell>
          <cell r="U75">
            <v>-0.89</v>
          </cell>
          <cell r="V75">
            <v>32.82</v>
          </cell>
          <cell r="W75">
            <v>25.84</v>
          </cell>
          <cell r="X75">
            <v>-1.06</v>
          </cell>
          <cell r="Y75">
            <v>13.97</v>
          </cell>
          <cell r="Z75">
            <v>4.5</v>
          </cell>
          <cell r="AA75">
            <v>0.19</v>
          </cell>
          <cell r="AB75">
            <v>-0.41</v>
          </cell>
          <cell r="AC75">
            <v>-0.08</v>
          </cell>
          <cell r="AD75">
            <v>0.09</v>
          </cell>
          <cell r="AE75">
            <v>7.0000000000000007E-2</v>
          </cell>
          <cell r="AF75">
            <v>0.08</v>
          </cell>
          <cell r="AG75">
            <v>0.67</v>
          </cell>
          <cell r="AH75">
            <v>0.57999999999999996</v>
          </cell>
          <cell r="AI75">
            <v>0.1</v>
          </cell>
          <cell r="AJ75">
            <v>1.41</v>
          </cell>
          <cell r="AK75">
            <v>-2.15</v>
          </cell>
          <cell r="AL75">
            <v>0.02</v>
          </cell>
          <cell r="AM75">
            <v>138.5</v>
          </cell>
          <cell r="AN75">
            <v>153.13</v>
          </cell>
          <cell r="AO75">
            <v>187.29</v>
          </cell>
          <cell r="AP75">
            <v>1.24</v>
          </cell>
          <cell r="AQ75">
            <v>0.03</v>
          </cell>
          <cell r="AR75">
            <v>-0.47</v>
          </cell>
          <cell r="AS75">
            <v>0</v>
          </cell>
        </row>
        <row r="76">
          <cell r="A76">
            <v>60</v>
          </cell>
          <cell r="B76" t="str">
            <v>940 110043016818</v>
          </cell>
          <cell r="C76" t="str">
            <v>25-0708</v>
          </cell>
          <cell r="D76" t="str">
            <v>6091472025250708</v>
          </cell>
          <cell r="E76" t="str">
            <v>Ram</v>
          </cell>
          <cell r="F76" t="str">
            <v>23-3135</v>
          </cell>
          <cell r="G76" t="str">
            <v>23-1343</v>
          </cell>
          <cell r="H76" t="str">
            <v>1</v>
          </cell>
          <cell r="I76" t="str">
            <v>1</v>
          </cell>
          <cell r="J76" t="str">
            <v>PP</v>
          </cell>
          <cell r="K76" t="str">
            <v>Nat</v>
          </cell>
          <cell r="L76">
            <v>0</v>
          </cell>
          <cell r="M76">
            <v>0</v>
          </cell>
          <cell r="N76">
            <v>6.21</v>
          </cell>
          <cell r="O76">
            <v>11.4</v>
          </cell>
          <cell r="P76">
            <v>13.38</v>
          </cell>
          <cell r="Q76">
            <v>11.48</v>
          </cell>
          <cell r="R76">
            <v>2.48</v>
          </cell>
          <cell r="S76">
            <v>0.78</v>
          </cell>
          <cell r="T76">
            <v>-61.33</v>
          </cell>
          <cell r="U76">
            <v>-0.1</v>
          </cell>
          <cell r="V76">
            <v>15.54</v>
          </cell>
          <cell r="W76">
            <v>0.42</v>
          </cell>
          <cell r="X76">
            <v>-2.71</v>
          </cell>
          <cell r="Y76">
            <v>9.64</v>
          </cell>
          <cell r="Z76">
            <v>5.58</v>
          </cell>
          <cell r="AA76">
            <v>0.41</v>
          </cell>
          <cell r="AB76">
            <v>-0.52</v>
          </cell>
          <cell r="AC76">
            <v>-0.43</v>
          </cell>
          <cell r="AD76">
            <v>-0.56999999999999995</v>
          </cell>
          <cell r="AE76">
            <v>0.1</v>
          </cell>
          <cell r="AF76">
            <v>0.42</v>
          </cell>
          <cell r="AG76">
            <v>2.21</v>
          </cell>
          <cell r="AH76">
            <v>2.0699999999999998</v>
          </cell>
          <cell r="AI76">
            <v>-0.31</v>
          </cell>
          <cell r="AJ76">
            <v>1.86</v>
          </cell>
          <cell r="AK76">
            <v>-0.99</v>
          </cell>
          <cell r="AL76">
            <v>0.04</v>
          </cell>
          <cell r="AM76">
            <v>139.55000000000001</v>
          </cell>
          <cell r="AN76">
            <v>151.55000000000001</v>
          </cell>
          <cell r="AO76">
            <v>150.38</v>
          </cell>
          <cell r="AP76">
            <v>4.08</v>
          </cell>
          <cell r="AQ76">
            <v>-0.19</v>
          </cell>
          <cell r="AR76">
            <v>0.16</v>
          </cell>
          <cell r="AS76">
            <v>0</v>
          </cell>
        </row>
        <row r="77">
          <cell r="A77">
            <v>49</v>
          </cell>
          <cell r="B77" t="str">
            <v>940 110043016806</v>
          </cell>
          <cell r="C77" t="str">
            <v>25-0716</v>
          </cell>
          <cell r="D77" t="str">
            <v>6091472025250716</v>
          </cell>
          <cell r="E77" t="str">
            <v>Ram</v>
          </cell>
          <cell r="F77" t="str">
            <v>23-1125</v>
          </cell>
          <cell r="G77" t="str">
            <v>22-1219</v>
          </cell>
          <cell r="H77" t="str">
            <v>2</v>
          </cell>
          <cell r="I77" t="str">
            <v>2</v>
          </cell>
          <cell r="J77" t="str">
            <v>PP</v>
          </cell>
          <cell r="K77" t="str">
            <v>Nat</v>
          </cell>
          <cell r="L77">
            <v>0</v>
          </cell>
          <cell r="M77">
            <v>0</v>
          </cell>
          <cell r="N77">
            <v>6.06</v>
          </cell>
          <cell r="O77">
            <v>10.34</v>
          </cell>
          <cell r="P77">
            <v>10.98</v>
          </cell>
          <cell r="Q77">
            <v>7.6</v>
          </cell>
          <cell r="R77">
            <v>4.0999999999999996</v>
          </cell>
          <cell r="S77">
            <v>2.21</v>
          </cell>
          <cell r="T77">
            <v>-27.55</v>
          </cell>
          <cell r="U77">
            <v>-0.09</v>
          </cell>
          <cell r="V77">
            <v>23.67</v>
          </cell>
          <cell r="W77">
            <v>12.52</v>
          </cell>
          <cell r="X77">
            <v>-2.2000000000000002</v>
          </cell>
          <cell r="Y77">
            <v>15.42</v>
          </cell>
          <cell r="Z77">
            <v>5.31</v>
          </cell>
          <cell r="AA77">
            <v>0.45</v>
          </cell>
          <cell r="AB77">
            <v>-0.71</v>
          </cell>
          <cell r="AC77">
            <v>-0.5</v>
          </cell>
          <cell r="AD77">
            <v>-0.72</v>
          </cell>
          <cell r="AE77">
            <v>-0.14000000000000001</v>
          </cell>
          <cell r="AF77">
            <v>0.5</v>
          </cell>
          <cell r="AG77">
            <v>2.16</v>
          </cell>
          <cell r="AH77">
            <v>-0.02</v>
          </cell>
          <cell r="AI77">
            <v>0.16</v>
          </cell>
          <cell r="AJ77">
            <v>-2</v>
          </cell>
          <cell r="AK77">
            <v>-0.93</v>
          </cell>
          <cell r="AL77">
            <v>0.08</v>
          </cell>
          <cell r="AM77">
            <v>151.69999999999999</v>
          </cell>
          <cell r="AN77">
            <v>166.59</v>
          </cell>
          <cell r="AO77">
            <v>179.62</v>
          </cell>
          <cell r="AP77">
            <v>3.42</v>
          </cell>
          <cell r="AQ77">
            <v>-0.34</v>
          </cell>
          <cell r="AR77">
            <v>-0.31</v>
          </cell>
          <cell r="AS77">
            <v>0</v>
          </cell>
        </row>
        <row r="78">
          <cell r="A78">
            <v>76</v>
          </cell>
          <cell r="B78" t="str">
            <v>940 110043016783</v>
          </cell>
          <cell r="C78" t="str">
            <v>25-0733</v>
          </cell>
          <cell r="D78" t="str">
            <v>6091472025250733</v>
          </cell>
          <cell r="E78" t="str">
            <v>Ram</v>
          </cell>
          <cell r="F78" t="str">
            <v>20-0504</v>
          </cell>
          <cell r="G78" t="str">
            <v>23-0575</v>
          </cell>
          <cell r="H78" t="str">
            <v>1</v>
          </cell>
          <cell r="I78" t="str">
            <v>1</v>
          </cell>
          <cell r="J78" t="str">
            <v>PP</v>
          </cell>
          <cell r="K78" t="str">
            <v>Nat</v>
          </cell>
          <cell r="L78">
            <v>0</v>
          </cell>
          <cell r="M78">
            <v>0</v>
          </cell>
          <cell r="N78">
            <v>4.6900000000000004</v>
          </cell>
          <cell r="O78">
            <v>9.16</v>
          </cell>
          <cell r="P78">
            <v>11.05</v>
          </cell>
          <cell r="Q78">
            <v>8.84</v>
          </cell>
          <cell r="R78">
            <v>1.56</v>
          </cell>
          <cell r="S78">
            <v>1.2</v>
          </cell>
          <cell r="T78">
            <v>-54.3</v>
          </cell>
          <cell r="U78">
            <v>-0.27</v>
          </cell>
          <cell r="V78">
            <v>19.3</v>
          </cell>
          <cell r="W78">
            <v>9.2899999999999991</v>
          </cell>
          <cell r="X78">
            <v>-2.48</v>
          </cell>
          <cell r="Y78">
            <v>16.43</v>
          </cell>
          <cell r="Z78">
            <v>7.4</v>
          </cell>
          <cell r="AA78">
            <v>0.38</v>
          </cell>
          <cell r="AB78">
            <v>-0.99</v>
          </cell>
          <cell r="AC78">
            <v>-0.73</v>
          </cell>
          <cell r="AD78">
            <v>-0.42</v>
          </cell>
          <cell r="AE78">
            <v>0.01</v>
          </cell>
          <cell r="AF78">
            <v>0.35</v>
          </cell>
          <cell r="AG78">
            <v>1.55</v>
          </cell>
          <cell r="AH78">
            <v>-0.24</v>
          </cell>
          <cell r="AI78">
            <v>0.27</v>
          </cell>
          <cell r="AJ78">
            <v>0.55000000000000004</v>
          </cell>
          <cell r="AK78">
            <v>-7.0000000000000007E-2</v>
          </cell>
          <cell r="AL78">
            <v>0.06</v>
          </cell>
          <cell r="AM78">
            <v>148.33000000000001</v>
          </cell>
          <cell r="AN78">
            <v>159.66</v>
          </cell>
          <cell r="AO78">
            <v>174.08</v>
          </cell>
          <cell r="AP78">
            <v>3.98</v>
          </cell>
          <cell r="AQ78">
            <v>-0.12</v>
          </cell>
          <cell r="AR78">
            <v>-0.54</v>
          </cell>
          <cell r="AS78">
            <v>0</v>
          </cell>
        </row>
        <row r="79">
          <cell r="A79">
            <v>47</v>
          </cell>
          <cell r="B79" t="str">
            <v>940 110043016754</v>
          </cell>
          <cell r="C79" t="str">
            <v>25-0764</v>
          </cell>
          <cell r="D79" t="str">
            <v>6091472025250764</v>
          </cell>
          <cell r="E79" t="str">
            <v>Ram</v>
          </cell>
          <cell r="F79" t="str">
            <v>22-0594</v>
          </cell>
          <cell r="G79" t="str">
            <v>20-1113</v>
          </cell>
          <cell r="H79" t="str">
            <v>2</v>
          </cell>
          <cell r="I79" t="str">
            <v>1</v>
          </cell>
          <cell r="J79" t="str">
            <v>PH</v>
          </cell>
          <cell r="K79" t="str">
            <v>Nat</v>
          </cell>
          <cell r="L79">
            <v>0</v>
          </cell>
          <cell r="M79">
            <v>0</v>
          </cell>
          <cell r="N79">
            <v>7.32</v>
          </cell>
          <cell r="O79">
            <v>12.6</v>
          </cell>
          <cell r="P79">
            <v>15.46</v>
          </cell>
          <cell r="Q79">
            <v>13.37</v>
          </cell>
          <cell r="R79">
            <v>0.9</v>
          </cell>
          <cell r="S79">
            <v>0.69</v>
          </cell>
          <cell r="T79">
            <v>-67.59</v>
          </cell>
          <cell r="U79">
            <v>-0.83</v>
          </cell>
          <cell r="V79">
            <v>19.059999999999999</v>
          </cell>
          <cell r="W79">
            <v>5.0599999999999996</v>
          </cell>
          <cell r="X79">
            <v>-1.43</v>
          </cell>
          <cell r="Y79">
            <v>8.0399999999999991</v>
          </cell>
          <cell r="Z79">
            <v>1.99</v>
          </cell>
          <cell r="AA79">
            <v>0.3</v>
          </cell>
          <cell r="AB79">
            <v>-0.52</v>
          </cell>
          <cell r="AC79">
            <v>0.12</v>
          </cell>
          <cell r="AD79">
            <v>7.0000000000000007E-2</v>
          </cell>
          <cell r="AE79">
            <v>-0.32</v>
          </cell>
          <cell r="AF79">
            <v>0.5</v>
          </cell>
          <cell r="AG79">
            <v>1.62</v>
          </cell>
          <cell r="AH79">
            <v>1.25</v>
          </cell>
          <cell r="AI79">
            <v>-0.51</v>
          </cell>
          <cell r="AJ79">
            <v>4.24</v>
          </cell>
          <cell r="AK79">
            <v>-1.08</v>
          </cell>
          <cell r="AL79">
            <v>0.06</v>
          </cell>
          <cell r="AM79">
            <v>139.66999999999999</v>
          </cell>
          <cell r="AN79">
            <v>153.47</v>
          </cell>
          <cell r="AO79">
            <v>160.44</v>
          </cell>
          <cell r="AP79">
            <v>5.29</v>
          </cell>
          <cell r="AQ79">
            <v>-0.32</v>
          </cell>
          <cell r="AR79">
            <v>0.03</v>
          </cell>
          <cell r="AS79">
            <v>0</v>
          </cell>
        </row>
        <row r="80">
          <cell r="A80">
            <v>13</v>
          </cell>
          <cell r="B80" t="str">
            <v>940 110043016759</v>
          </cell>
          <cell r="C80" t="str">
            <v>25-0769</v>
          </cell>
          <cell r="D80" t="str">
            <v>6091472025250769</v>
          </cell>
          <cell r="E80" t="str">
            <v>Ram</v>
          </cell>
          <cell r="F80" t="str">
            <v>22-0417</v>
          </cell>
          <cell r="G80" t="str">
            <v>19-1050</v>
          </cell>
          <cell r="H80" t="str">
            <v>2</v>
          </cell>
          <cell r="I80" t="str">
            <v>1</v>
          </cell>
          <cell r="J80" t="str">
            <v>PP</v>
          </cell>
          <cell r="K80" t="str">
            <v>Nat</v>
          </cell>
          <cell r="L80">
            <v>0</v>
          </cell>
          <cell r="M80">
            <v>0</v>
          </cell>
          <cell r="N80">
            <v>6.14</v>
          </cell>
          <cell r="O80">
            <v>11.92</v>
          </cell>
          <cell r="P80">
            <v>16.100000000000001</v>
          </cell>
          <cell r="Q80">
            <v>13.17</v>
          </cell>
          <cell r="R80">
            <v>2.61</v>
          </cell>
          <cell r="S80">
            <v>1.49</v>
          </cell>
          <cell r="T80">
            <v>-73.55</v>
          </cell>
          <cell r="U80">
            <v>-0.91</v>
          </cell>
          <cell r="V80">
            <v>11.98</v>
          </cell>
          <cell r="W80">
            <v>3.91</v>
          </cell>
          <cell r="X80">
            <v>-3.43</v>
          </cell>
          <cell r="Y80">
            <v>13.18</v>
          </cell>
          <cell r="Z80">
            <v>5.51</v>
          </cell>
          <cell r="AA80">
            <v>0.38</v>
          </cell>
          <cell r="AB80">
            <v>-0.48</v>
          </cell>
          <cell r="AC80">
            <v>-0.96</v>
          </cell>
          <cell r="AD80">
            <v>-0.51</v>
          </cell>
          <cell r="AE80">
            <v>0.05</v>
          </cell>
          <cell r="AF80">
            <v>0.55000000000000004</v>
          </cell>
          <cell r="AG80">
            <v>2.92</v>
          </cell>
          <cell r="AH80">
            <v>0.57999999999999996</v>
          </cell>
          <cell r="AI80">
            <v>0.59</v>
          </cell>
          <cell r="AJ80">
            <v>-1.68</v>
          </cell>
          <cell r="AK80">
            <v>-0.82</v>
          </cell>
          <cell r="AL80">
            <v>0.04</v>
          </cell>
          <cell r="AM80">
            <v>146.69999999999999</v>
          </cell>
          <cell r="AN80">
            <v>159.85</v>
          </cell>
          <cell r="AO80">
            <v>165.81</v>
          </cell>
          <cell r="AP80">
            <v>4.9800000000000004</v>
          </cell>
          <cell r="AQ80">
            <v>-0.24</v>
          </cell>
          <cell r="AR80">
            <v>-0.22</v>
          </cell>
          <cell r="AS80">
            <v>0</v>
          </cell>
        </row>
        <row r="81">
          <cell r="A81">
            <v>116</v>
          </cell>
          <cell r="B81" t="str">
            <v>940 110043016744</v>
          </cell>
          <cell r="C81" t="str">
            <v>25-0774</v>
          </cell>
          <cell r="D81" t="str">
            <v>6091472025250774</v>
          </cell>
          <cell r="E81" t="str">
            <v>Ram</v>
          </cell>
          <cell r="F81" t="str">
            <v>23-1358</v>
          </cell>
          <cell r="G81" t="str">
            <v>22-1101</v>
          </cell>
          <cell r="H81" t="str">
            <v>2</v>
          </cell>
          <cell r="I81" t="str">
            <v>2</v>
          </cell>
          <cell r="J81" t="str">
            <v>PP</v>
          </cell>
          <cell r="K81" t="str">
            <v>Nat</v>
          </cell>
          <cell r="L81">
            <v>0</v>
          </cell>
          <cell r="M81">
            <v>0</v>
          </cell>
          <cell r="N81">
            <v>5.46</v>
          </cell>
          <cell r="O81">
            <v>9.1300000000000008</v>
          </cell>
          <cell r="P81">
            <v>11.3</v>
          </cell>
          <cell r="Q81">
            <v>8.4600000000000009</v>
          </cell>
          <cell r="R81">
            <v>1.66</v>
          </cell>
          <cell r="S81">
            <v>1.46</v>
          </cell>
          <cell r="T81">
            <v>-70.510000000000005</v>
          </cell>
          <cell r="U81">
            <v>-1.5</v>
          </cell>
          <cell r="V81">
            <v>21.26</v>
          </cell>
          <cell r="W81">
            <v>5.29</v>
          </cell>
          <cell r="X81">
            <v>-1.87</v>
          </cell>
          <cell r="Y81">
            <v>12.03</v>
          </cell>
          <cell r="Z81">
            <v>1.69</v>
          </cell>
          <cell r="AA81">
            <v>0.3</v>
          </cell>
          <cell r="AB81">
            <v>-0.46</v>
          </cell>
          <cell r="AC81">
            <v>0.01</v>
          </cell>
          <cell r="AD81">
            <v>-0.2</v>
          </cell>
          <cell r="AE81">
            <v>-0.22</v>
          </cell>
          <cell r="AF81">
            <v>0.34</v>
          </cell>
          <cell r="AG81">
            <v>1.69</v>
          </cell>
          <cell r="AH81">
            <v>-0.13</v>
          </cell>
          <cell r="AI81">
            <v>0.69</v>
          </cell>
          <cell r="AJ81">
            <v>-0.41</v>
          </cell>
          <cell r="AK81">
            <v>-0.03</v>
          </cell>
          <cell r="AL81">
            <v>0.01</v>
          </cell>
          <cell r="AM81">
            <v>139.06</v>
          </cell>
          <cell r="AN81">
            <v>153.38999999999999</v>
          </cell>
          <cell r="AO81">
            <v>159.91</v>
          </cell>
          <cell r="AP81">
            <v>3.76</v>
          </cell>
          <cell r="AQ81">
            <v>-0.3</v>
          </cell>
          <cell r="AR81">
            <v>-0.11</v>
          </cell>
          <cell r="AS81">
            <v>0</v>
          </cell>
        </row>
        <row r="82">
          <cell r="A82">
            <v>63</v>
          </cell>
          <cell r="B82" t="str">
            <v>940 110043016750</v>
          </cell>
          <cell r="C82" t="str">
            <v>25-0780</v>
          </cell>
          <cell r="D82" t="str">
            <v>6091472025250780</v>
          </cell>
          <cell r="E82" t="str">
            <v>Ram</v>
          </cell>
          <cell r="F82" t="str">
            <v>22-0417</v>
          </cell>
          <cell r="G82" t="str">
            <v>19-0393</v>
          </cell>
          <cell r="H82" t="str">
            <v>2</v>
          </cell>
          <cell r="I82" t="str">
            <v>2</v>
          </cell>
          <cell r="J82" t="str">
            <v>PP</v>
          </cell>
          <cell r="K82" t="str">
            <v>Nat</v>
          </cell>
          <cell r="L82">
            <v>0</v>
          </cell>
          <cell r="M82">
            <v>0</v>
          </cell>
          <cell r="N82">
            <v>5.9</v>
          </cell>
          <cell r="O82">
            <v>12.74</v>
          </cell>
          <cell r="P82">
            <v>15.74</v>
          </cell>
          <cell r="Q82">
            <v>12.28</v>
          </cell>
          <cell r="R82">
            <v>2.33</v>
          </cell>
          <cell r="S82">
            <v>1.32</v>
          </cell>
          <cell r="T82">
            <v>-50.99</v>
          </cell>
          <cell r="U82">
            <v>-0.1</v>
          </cell>
          <cell r="V82">
            <v>16.52</v>
          </cell>
          <cell r="W82">
            <v>-0.56999999999999995</v>
          </cell>
          <cell r="X82">
            <v>-2.72</v>
          </cell>
          <cell r="Y82">
            <v>11.71</v>
          </cell>
          <cell r="Z82">
            <v>5.65</v>
          </cell>
          <cell r="AA82">
            <v>0.28000000000000003</v>
          </cell>
          <cell r="AB82">
            <v>-0.95</v>
          </cell>
          <cell r="AC82">
            <v>-0.73</v>
          </cell>
          <cell r="AD82">
            <v>-0.5</v>
          </cell>
          <cell r="AE82">
            <v>0.53</v>
          </cell>
          <cell r="AF82">
            <v>0.52</v>
          </cell>
          <cell r="AG82">
            <v>1.92</v>
          </cell>
          <cell r="AH82">
            <v>1.51</v>
          </cell>
          <cell r="AI82">
            <v>-0.08</v>
          </cell>
          <cell r="AJ82">
            <v>-0.67</v>
          </cell>
          <cell r="AK82">
            <v>-0.93</v>
          </cell>
          <cell r="AL82">
            <v>0.03</v>
          </cell>
          <cell r="AM82">
            <v>140.12</v>
          </cell>
          <cell r="AN82">
            <v>150.52000000000001</v>
          </cell>
          <cell r="AO82">
            <v>148.21</v>
          </cell>
          <cell r="AP82">
            <v>2.62</v>
          </cell>
          <cell r="AQ82">
            <v>-0.2</v>
          </cell>
          <cell r="AR82">
            <v>0.15</v>
          </cell>
          <cell r="AS82">
            <v>0</v>
          </cell>
        </row>
        <row r="83">
          <cell r="A83">
            <v>22</v>
          </cell>
          <cell r="B83" t="str">
            <v>940 110043016931</v>
          </cell>
          <cell r="C83" t="str">
            <v>25-0781</v>
          </cell>
          <cell r="D83" t="str">
            <v>6091472025250781</v>
          </cell>
          <cell r="E83" t="str">
            <v>Ram</v>
          </cell>
          <cell r="F83" t="str">
            <v>23-0459</v>
          </cell>
          <cell r="G83" t="str">
            <v>22-0128</v>
          </cell>
          <cell r="H83" t="str">
            <v>2</v>
          </cell>
          <cell r="I83" t="str">
            <v>2</v>
          </cell>
          <cell r="J83" t="str">
            <v>PH</v>
          </cell>
          <cell r="K83" t="str">
            <v>Nat</v>
          </cell>
          <cell r="L83">
            <v>0</v>
          </cell>
          <cell r="M83">
            <v>0</v>
          </cell>
          <cell r="N83">
            <v>7.41</v>
          </cell>
          <cell r="O83">
            <v>12.7</v>
          </cell>
          <cell r="P83">
            <v>15.28</v>
          </cell>
          <cell r="Q83">
            <v>12.71</v>
          </cell>
          <cell r="R83">
            <v>0.98</v>
          </cell>
          <cell r="S83">
            <v>1.01</v>
          </cell>
          <cell r="T83">
            <v>-58.69</v>
          </cell>
          <cell r="U83">
            <v>-0.2</v>
          </cell>
          <cell r="V83">
            <v>14.72</v>
          </cell>
          <cell r="W83">
            <v>-0.55000000000000004</v>
          </cell>
          <cell r="X83">
            <v>-2.69</v>
          </cell>
          <cell r="Y83">
            <v>9.75</v>
          </cell>
          <cell r="Z83">
            <v>7.2</v>
          </cell>
          <cell r="AA83">
            <v>0.49</v>
          </cell>
          <cell r="AB83">
            <v>-1.06</v>
          </cell>
          <cell r="AC83">
            <v>-0.44</v>
          </cell>
          <cell r="AD83">
            <v>-0.61</v>
          </cell>
          <cell r="AE83">
            <v>-0.35</v>
          </cell>
          <cell r="AF83">
            <v>0.42</v>
          </cell>
          <cell r="AG83">
            <v>1.83</v>
          </cell>
          <cell r="AH83">
            <v>0.7</v>
          </cell>
          <cell r="AI83">
            <v>-0.21</v>
          </cell>
          <cell r="AJ83">
            <v>2.21</v>
          </cell>
          <cell r="AK83">
            <v>0.5</v>
          </cell>
          <cell r="AL83">
            <v>0.05</v>
          </cell>
          <cell r="AM83">
            <v>150.97999999999999</v>
          </cell>
          <cell r="AN83">
            <v>164.55</v>
          </cell>
          <cell r="AO83">
            <v>165.15</v>
          </cell>
          <cell r="AP83">
            <v>4.7300000000000004</v>
          </cell>
          <cell r="AQ83">
            <v>-0.54</v>
          </cell>
          <cell r="AR83">
            <v>-0.27</v>
          </cell>
          <cell r="AS83">
            <v>0</v>
          </cell>
        </row>
        <row r="84">
          <cell r="A84">
            <v>66</v>
          </cell>
          <cell r="B84" t="str">
            <v>940 110043016922</v>
          </cell>
          <cell r="C84" t="str">
            <v>25-0792</v>
          </cell>
          <cell r="D84" t="str">
            <v>6091472025250792</v>
          </cell>
          <cell r="E84" t="str">
            <v>Ram</v>
          </cell>
          <cell r="F84" t="str">
            <v>23-0078</v>
          </cell>
          <cell r="G84" t="str">
            <v>21-0674</v>
          </cell>
          <cell r="H84" t="str">
            <v>2</v>
          </cell>
          <cell r="I84" t="str">
            <v>2</v>
          </cell>
          <cell r="J84" t="str">
            <v>PH</v>
          </cell>
          <cell r="K84" t="str">
            <v>Nat</v>
          </cell>
          <cell r="L84">
            <v>0</v>
          </cell>
          <cell r="M84">
            <v>0</v>
          </cell>
          <cell r="N84">
            <v>5.69</v>
          </cell>
          <cell r="O84">
            <v>6.35</v>
          </cell>
          <cell r="P84">
            <v>8.33</v>
          </cell>
          <cell r="Q84">
            <v>6.42</v>
          </cell>
          <cell r="R84">
            <v>0.77</v>
          </cell>
          <cell r="S84">
            <v>0.34</v>
          </cell>
          <cell r="T84">
            <v>-40.369999999999997</v>
          </cell>
          <cell r="U84">
            <v>-1.97</v>
          </cell>
          <cell r="V84">
            <v>24.9</v>
          </cell>
          <cell r="W84">
            <v>16.149999999999999</v>
          </cell>
          <cell r="X84">
            <v>-2.37</v>
          </cell>
          <cell r="Y84">
            <v>16.760000000000002</v>
          </cell>
          <cell r="Z84">
            <v>4.18</v>
          </cell>
          <cell r="AA84">
            <v>0.3</v>
          </cell>
          <cell r="AB84">
            <v>-0.61</v>
          </cell>
          <cell r="AC84">
            <v>-0.11</v>
          </cell>
          <cell r="AD84">
            <v>7.0000000000000007E-2</v>
          </cell>
          <cell r="AE84">
            <v>0.11</v>
          </cell>
          <cell r="AF84">
            <v>0.44</v>
          </cell>
          <cell r="AG84">
            <v>1.88</v>
          </cell>
          <cell r="AH84">
            <v>0.41</v>
          </cell>
          <cell r="AI84">
            <v>0.57999999999999996</v>
          </cell>
          <cell r="AJ84">
            <v>0.42</v>
          </cell>
          <cell r="AK84">
            <v>0.82</v>
          </cell>
          <cell r="AL84">
            <v>7.0000000000000007E-2</v>
          </cell>
          <cell r="AM84">
            <v>148.61000000000001</v>
          </cell>
          <cell r="AN84">
            <v>163.37</v>
          </cell>
          <cell r="AO84">
            <v>196.05</v>
          </cell>
          <cell r="AP84">
            <v>3.11</v>
          </cell>
          <cell r="AQ84">
            <v>-0.24</v>
          </cell>
          <cell r="AR84">
            <v>-0.21</v>
          </cell>
          <cell r="AS84">
            <v>0</v>
          </cell>
        </row>
        <row r="85">
          <cell r="A85">
            <v>83</v>
          </cell>
          <cell r="B85" t="str">
            <v>940 110043016913</v>
          </cell>
          <cell r="C85" t="str">
            <v>25-0803</v>
          </cell>
          <cell r="D85" t="str">
            <v>6091472025250803</v>
          </cell>
          <cell r="E85" t="str">
            <v>Ram</v>
          </cell>
          <cell r="F85" t="str">
            <v>23-0801</v>
          </cell>
          <cell r="G85" t="str">
            <v>21-0953</v>
          </cell>
          <cell r="H85" t="str">
            <v>2</v>
          </cell>
          <cell r="I85" t="str">
            <v>2</v>
          </cell>
          <cell r="J85" t="str">
            <v>PP</v>
          </cell>
          <cell r="K85" t="str">
            <v>Nat</v>
          </cell>
          <cell r="L85">
            <v>0</v>
          </cell>
          <cell r="M85">
            <v>0</v>
          </cell>
          <cell r="N85">
            <v>4.33</v>
          </cell>
          <cell r="O85">
            <v>6.51</v>
          </cell>
          <cell r="P85">
            <v>7.61</v>
          </cell>
          <cell r="Q85">
            <v>4.4000000000000004</v>
          </cell>
          <cell r="R85">
            <v>1.65</v>
          </cell>
          <cell r="S85">
            <v>1.44</v>
          </cell>
          <cell r="T85">
            <v>-48.97</v>
          </cell>
          <cell r="U85">
            <v>-0.91</v>
          </cell>
          <cell r="V85">
            <v>27.62</v>
          </cell>
          <cell r="W85">
            <v>15.67</v>
          </cell>
          <cell r="X85">
            <v>-1.84</v>
          </cell>
          <cell r="Y85">
            <v>12.87</v>
          </cell>
          <cell r="Z85">
            <v>3.25</v>
          </cell>
          <cell r="AA85">
            <v>0.2</v>
          </cell>
          <cell r="AB85">
            <v>-0.49</v>
          </cell>
          <cell r="AC85">
            <v>0.13</v>
          </cell>
          <cell r="AD85">
            <v>-0.34</v>
          </cell>
          <cell r="AE85">
            <v>0.19</v>
          </cell>
          <cell r="AF85">
            <v>0.28000000000000003</v>
          </cell>
          <cell r="AG85">
            <v>1.24</v>
          </cell>
          <cell r="AH85">
            <v>-0.48</v>
          </cell>
          <cell r="AI85">
            <v>0.51</v>
          </cell>
          <cell r="AJ85">
            <v>-0.14000000000000001</v>
          </cell>
          <cell r="AK85">
            <v>0.97</v>
          </cell>
          <cell r="AL85">
            <v>0.04</v>
          </cell>
          <cell r="AM85">
            <v>136.13999999999999</v>
          </cell>
          <cell r="AN85">
            <v>154.72999999999999</v>
          </cell>
          <cell r="AO85">
            <v>174.53</v>
          </cell>
          <cell r="AP85">
            <v>3.34</v>
          </cell>
          <cell r="AQ85">
            <v>-0.14000000000000001</v>
          </cell>
          <cell r="AR85">
            <v>-0.14000000000000001</v>
          </cell>
          <cell r="AS85">
            <v>0</v>
          </cell>
        </row>
        <row r="86">
          <cell r="A86">
            <v>21</v>
          </cell>
          <cell r="B86" t="str">
            <v>940 110043016914</v>
          </cell>
          <cell r="C86" t="str">
            <v>25-0804</v>
          </cell>
          <cell r="D86" t="str">
            <v>6091472025250804</v>
          </cell>
          <cell r="E86" t="str">
            <v>Ram</v>
          </cell>
          <cell r="F86" t="str">
            <v>23-0471</v>
          </cell>
          <cell r="G86" t="str">
            <v>22-1847</v>
          </cell>
          <cell r="H86" t="str">
            <v>2</v>
          </cell>
          <cell r="I86" t="str">
            <v>2</v>
          </cell>
          <cell r="J86" t="str">
            <v>PP</v>
          </cell>
          <cell r="K86" t="str">
            <v>Nat</v>
          </cell>
          <cell r="L86">
            <v>0</v>
          </cell>
          <cell r="M86">
            <v>0</v>
          </cell>
          <cell r="N86">
            <v>6.51</v>
          </cell>
          <cell r="O86">
            <v>10.42</v>
          </cell>
          <cell r="P86">
            <v>12.46</v>
          </cell>
          <cell r="Q86">
            <v>10.130000000000001</v>
          </cell>
          <cell r="R86">
            <v>3.37</v>
          </cell>
          <cell r="S86">
            <v>1.54</v>
          </cell>
          <cell r="T86">
            <v>-27.53</v>
          </cell>
          <cell r="U86">
            <v>-0.32</v>
          </cell>
          <cell r="V86">
            <v>27.09</v>
          </cell>
          <cell r="W86">
            <v>17.59</v>
          </cell>
          <cell r="X86">
            <v>-1.39</v>
          </cell>
          <cell r="Y86">
            <v>10.17</v>
          </cell>
          <cell r="Z86">
            <v>6.32</v>
          </cell>
          <cell r="AA86">
            <v>0.43</v>
          </cell>
          <cell r="AB86">
            <v>-0.2</v>
          </cell>
          <cell r="AC86">
            <v>-0.26</v>
          </cell>
          <cell r="AD86">
            <v>-0.3</v>
          </cell>
          <cell r="AE86">
            <v>-0.11</v>
          </cell>
          <cell r="AF86">
            <v>0.39</v>
          </cell>
          <cell r="AG86">
            <v>2.35</v>
          </cell>
          <cell r="AH86">
            <v>0.74</v>
          </cell>
          <cell r="AI86">
            <v>-0.35</v>
          </cell>
          <cell r="AJ86">
            <v>-0.42</v>
          </cell>
          <cell r="AK86">
            <v>-0.63</v>
          </cell>
          <cell r="AL86">
            <v>0.06</v>
          </cell>
          <cell r="AM86">
            <v>145.37</v>
          </cell>
          <cell r="AN86">
            <v>159.9</v>
          </cell>
          <cell r="AO86">
            <v>178.9</v>
          </cell>
          <cell r="AP86">
            <v>3.27</v>
          </cell>
          <cell r="AQ86">
            <v>-0.28000000000000003</v>
          </cell>
          <cell r="AR86">
            <v>-0.23</v>
          </cell>
          <cell r="AS86">
            <v>0</v>
          </cell>
        </row>
        <row r="87">
          <cell r="A87">
            <v>136</v>
          </cell>
          <cell r="B87" t="str">
            <v>940 110043016893</v>
          </cell>
          <cell r="C87" t="str">
            <v>25-0823</v>
          </cell>
          <cell r="D87" t="str">
            <v>6091472025250823</v>
          </cell>
          <cell r="E87" t="str">
            <v>Ram</v>
          </cell>
          <cell r="F87" t="str">
            <v>23-0904</v>
          </cell>
          <cell r="G87" t="str">
            <v>22-1728</v>
          </cell>
          <cell r="H87" t="str">
            <v>2</v>
          </cell>
          <cell r="I87" t="str">
            <v>2</v>
          </cell>
          <cell r="J87" t="str">
            <v>PP</v>
          </cell>
          <cell r="K87" t="str">
            <v>AI backup ram</v>
          </cell>
          <cell r="L87">
            <v>0</v>
          </cell>
          <cell r="M87">
            <v>0</v>
          </cell>
          <cell r="N87">
            <v>5.15</v>
          </cell>
          <cell r="O87">
            <v>9.32</v>
          </cell>
          <cell r="P87">
            <v>12.89</v>
          </cell>
          <cell r="Q87">
            <v>8.56</v>
          </cell>
          <cell r="R87">
            <v>1.85</v>
          </cell>
          <cell r="S87">
            <v>1.31</v>
          </cell>
          <cell r="T87">
            <v>-39.24</v>
          </cell>
          <cell r="U87">
            <v>-1.52</v>
          </cell>
          <cell r="V87">
            <v>19.329999999999998</v>
          </cell>
          <cell r="W87">
            <v>14.73</v>
          </cell>
          <cell r="X87">
            <v>-1.05</v>
          </cell>
          <cell r="Y87">
            <v>10.78</v>
          </cell>
          <cell r="Z87">
            <v>3.11</v>
          </cell>
          <cell r="AA87">
            <v>0.39</v>
          </cell>
          <cell r="AB87">
            <v>-0.52</v>
          </cell>
          <cell r="AC87">
            <v>-0.38</v>
          </cell>
          <cell r="AD87">
            <v>-0.08</v>
          </cell>
          <cell r="AE87">
            <v>0.06</v>
          </cell>
          <cell r="AF87">
            <v>0.35</v>
          </cell>
          <cell r="AG87">
            <v>1.04</v>
          </cell>
          <cell r="AH87">
            <v>0.66</v>
          </cell>
          <cell r="AI87">
            <v>0.32</v>
          </cell>
          <cell r="AJ87">
            <v>1.68</v>
          </cell>
          <cell r="AK87">
            <v>-0.4</v>
          </cell>
          <cell r="AL87">
            <v>0.04</v>
          </cell>
          <cell r="AM87">
            <v>151.37</v>
          </cell>
          <cell r="AN87">
            <v>165.18</v>
          </cell>
          <cell r="AO87">
            <v>183.69</v>
          </cell>
          <cell r="AP87">
            <v>4.66</v>
          </cell>
          <cell r="AQ87">
            <v>-0.13</v>
          </cell>
          <cell r="AR87">
            <v>-0.5</v>
          </cell>
          <cell r="AS87">
            <v>0</v>
          </cell>
        </row>
        <row r="88">
          <cell r="A88">
            <v>30</v>
          </cell>
          <cell r="B88" t="str">
            <v>940 110043016900</v>
          </cell>
          <cell r="C88" t="str">
            <v>25-0830</v>
          </cell>
          <cell r="D88" t="str">
            <v>6091472025250830</v>
          </cell>
          <cell r="E88" t="str">
            <v>Ram</v>
          </cell>
          <cell r="F88" t="str">
            <v>23-3135</v>
          </cell>
          <cell r="G88" t="str">
            <v>23-0959</v>
          </cell>
          <cell r="H88" t="str">
            <v>2</v>
          </cell>
          <cell r="I88" t="str">
            <v>1</v>
          </cell>
          <cell r="J88" t="str">
            <v>PP</v>
          </cell>
          <cell r="K88" t="str">
            <v>Nat</v>
          </cell>
          <cell r="L88">
            <v>0</v>
          </cell>
          <cell r="M88">
            <v>0</v>
          </cell>
          <cell r="N88">
            <v>7.02</v>
          </cell>
          <cell r="O88">
            <v>12.12</v>
          </cell>
          <cell r="P88">
            <v>13.36</v>
          </cell>
          <cell r="Q88">
            <v>9.9</v>
          </cell>
          <cell r="R88">
            <v>2.2999999999999998</v>
          </cell>
          <cell r="S88">
            <v>1.1399999999999999</v>
          </cell>
          <cell r="T88">
            <v>-57.71</v>
          </cell>
          <cell r="U88">
            <v>-1.05</v>
          </cell>
          <cell r="V88">
            <v>18.079999999999998</v>
          </cell>
          <cell r="W88">
            <v>7.1</v>
          </cell>
          <cell r="X88">
            <v>-0.66</v>
          </cell>
          <cell r="Y88">
            <v>8.2799999999999994</v>
          </cell>
          <cell r="Z88">
            <v>-0.54</v>
          </cell>
          <cell r="AA88">
            <v>0.5</v>
          </cell>
          <cell r="AB88">
            <v>-0.59</v>
          </cell>
          <cell r="AC88">
            <v>-0.5</v>
          </cell>
          <cell r="AD88">
            <v>-0.49</v>
          </cell>
          <cell r="AE88">
            <v>0.22</v>
          </cell>
          <cell r="AF88">
            <v>0.33</v>
          </cell>
          <cell r="AG88">
            <v>1.97</v>
          </cell>
          <cell r="AH88">
            <v>1.78</v>
          </cell>
          <cell r="AI88">
            <v>-0.2</v>
          </cell>
          <cell r="AJ88">
            <v>4.08</v>
          </cell>
          <cell r="AK88">
            <v>0.51</v>
          </cell>
          <cell r="AL88">
            <v>0.04</v>
          </cell>
          <cell r="AM88">
            <v>152</v>
          </cell>
          <cell r="AN88">
            <v>166.31</v>
          </cell>
          <cell r="AO88">
            <v>168.31</v>
          </cell>
          <cell r="AP88">
            <v>4.8099999999999996</v>
          </cell>
          <cell r="AQ88">
            <v>-0.02</v>
          </cell>
          <cell r="AR88">
            <v>0.08</v>
          </cell>
          <cell r="AS88">
            <v>0</v>
          </cell>
        </row>
        <row r="89">
          <cell r="A89">
            <v>68</v>
          </cell>
          <cell r="B89" t="str">
            <v>940 110043016883</v>
          </cell>
          <cell r="C89" t="str">
            <v>25-0833</v>
          </cell>
          <cell r="D89" t="str">
            <v>6091472025250833</v>
          </cell>
          <cell r="E89" t="str">
            <v>Ram</v>
          </cell>
          <cell r="F89" t="str">
            <v>23-0078</v>
          </cell>
          <cell r="G89" t="str">
            <v>22-1472</v>
          </cell>
          <cell r="H89" t="str">
            <v>2</v>
          </cell>
          <cell r="I89" t="str">
            <v>2</v>
          </cell>
          <cell r="J89" t="str">
            <v>PP</v>
          </cell>
          <cell r="K89" t="str">
            <v>Nat</v>
          </cell>
          <cell r="L89">
            <v>0</v>
          </cell>
          <cell r="M89">
            <v>0</v>
          </cell>
          <cell r="N89">
            <v>7.26</v>
          </cell>
          <cell r="O89">
            <v>11.19</v>
          </cell>
          <cell r="P89">
            <v>13.29</v>
          </cell>
          <cell r="Q89">
            <v>10.55</v>
          </cell>
          <cell r="R89">
            <v>0.98</v>
          </cell>
          <cell r="S89">
            <v>0.23</v>
          </cell>
          <cell r="T89">
            <v>-48.54</v>
          </cell>
          <cell r="U89">
            <v>-0.02</v>
          </cell>
          <cell r="V89">
            <v>34.75</v>
          </cell>
          <cell r="W89">
            <v>19.38</v>
          </cell>
          <cell r="X89">
            <v>-2.82</v>
          </cell>
          <cell r="Y89">
            <v>17.010000000000002</v>
          </cell>
          <cell r="Z89">
            <v>8.6</v>
          </cell>
          <cell r="AA89">
            <v>0.22</v>
          </cell>
          <cell r="AB89">
            <v>-0.61</v>
          </cell>
          <cell r="AC89">
            <v>-0.34</v>
          </cell>
          <cell r="AD89">
            <v>0.35</v>
          </cell>
          <cell r="AE89">
            <v>-0.28000000000000003</v>
          </cell>
          <cell r="AF89">
            <v>0.41</v>
          </cell>
          <cell r="AG89">
            <v>1.27</v>
          </cell>
          <cell r="AH89">
            <v>1.65</v>
          </cell>
          <cell r="AI89">
            <v>-0.7</v>
          </cell>
          <cell r="AJ89">
            <v>2.37</v>
          </cell>
          <cell r="AK89">
            <v>0.53</v>
          </cell>
          <cell r="AL89">
            <v>0.01</v>
          </cell>
          <cell r="AM89">
            <v>140.49</v>
          </cell>
          <cell r="AN89">
            <v>159.28</v>
          </cell>
          <cell r="AO89">
            <v>181.73</v>
          </cell>
          <cell r="AP89">
            <v>4.3099999999999996</v>
          </cell>
          <cell r="AQ89">
            <v>-0.46</v>
          </cell>
          <cell r="AR89">
            <v>-0.37</v>
          </cell>
          <cell r="AS89">
            <v>0</v>
          </cell>
        </row>
        <row r="90">
          <cell r="A90">
            <v>100</v>
          </cell>
          <cell r="B90" t="str">
            <v>940 110043016888</v>
          </cell>
          <cell r="C90" t="str">
            <v>25-0838</v>
          </cell>
          <cell r="D90" t="str">
            <v>6091472025250838</v>
          </cell>
          <cell r="E90" t="str">
            <v>Ram</v>
          </cell>
          <cell r="F90" t="str">
            <v>24-0077</v>
          </cell>
          <cell r="G90" t="str">
            <v>22-1392</v>
          </cell>
          <cell r="H90" t="str">
            <v>2</v>
          </cell>
          <cell r="I90" t="str">
            <v>2</v>
          </cell>
          <cell r="J90" t="str">
            <v>PP</v>
          </cell>
          <cell r="K90" t="str">
            <v>Nat</v>
          </cell>
          <cell r="L90">
            <v>0</v>
          </cell>
          <cell r="M90">
            <v>0</v>
          </cell>
          <cell r="N90">
            <v>3.04</v>
          </cell>
          <cell r="O90">
            <v>4.8</v>
          </cell>
          <cell r="P90">
            <v>5.57</v>
          </cell>
          <cell r="Q90">
            <v>5.26</v>
          </cell>
          <cell r="R90">
            <v>2.0099999999999998</v>
          </cell>
          <cell r="S90">
            <v>2.04</v>
          </cell>
          <cell r="T90">
            <v>-81.27</v>
          </cell>
          <cell r="U90">
            <v>-0.57999999999999996</v>
          </cell>
          <cell r="V90">
            <v>14.9</v>
          </cell>
          <cell r="W90">
            <v>5.73</v>
          </cell>
          <cell r="X90">
            <v>-2.13</v>
          </cell>
          <cell r="Y90">
            <v>11.98</v>
          </cell>
          <cell r="Z90">
            <v>6.03</v>
          </cell>
          <cell r="AA90">
            <v>0.37</v>
          </cell>
          <cell r="AB90">
            <v>-0.62</v>
          </cell>
          <cell r="AC90">
            <v>-0.39</v>
          </cell>
          <cell r="AD90">
            <v>-0.39</v>
          </cell>
          <cell r="AE90">
            <v>-0.31</v>
          </cell>
          <cell r="AF90">
            <v>0.42</v>
          </cell>
          <cell r="AG90">
            <v>2.2200000000000002</v>
          </cell>
          <cell r="AH90">
            <v>-2.09</v>
          </cell>
          <cell r="AI90">
            <v>0.4</v>
          </cell>
          <cell r="AJ90">
            <v>-0.37</v>
          </cell>
          <cell r="AK90">
            <v>-0.46</v>
          </cell>
          <cell r="AL90">
            <v>0.05</v>
          </cell>
          <cell r="AM90">
            <v>134.87</v>
          </cell>
          <cell r="AN90">
            <v>152.84</v>
          </cell>
          <cell r="AO90">
            <v>162.71</v>
          </cell>
          <cell r="AP90">
            <v>2.25</v>
          </cell>
          <cell r="AQ90">
            <v>-0.56999999999999995</v>
          </cell>
          <cell r="AR90">
            <v>0.08</v>
          </cell>
          <cell r="AS90">
            <v>0</v>
          </cell>
        </row>
        <row r="91">
          <cell r="A91">
            <v>159</v>
          </cell>
          <cell r="B91" t="str">
            <v>940 110043016852</v>
          </cell>
          <cell r="C91" t="str">
            <v>25-0862</v>
          </cell>
          <cell r="D91" t="str">
            <v>6091472025250862</v>
          </cell>
          <cell r="E91" t="str">
            <v>Ram</v>
          </cell>
          <cell r="F91" t="str">
            <v>24-0077</v>
          </cell>
          <cell r="G91" t="str">
            <v>21-1653</v>
          </cell>
          <cell r="H91" t="str">
            <v>2</v>
          </cell>
          <cell r="I91" t="str">
            <v>2</v>
          </cell>
          <cell r="J91" t="str">
            <v>PP</v>
          </cell>
          <cell r="K91" t="str">
            <v>Nat</v>
          </cell>
          <cell r="L91">
            <v>0</v>
          </cell>
          <cell r="M91">
            <v>0</v>
          </cell>
          <cell r="N91">
            <v>4.72</v>
          </cell>
          <cell r="O91">
            <v>8.6199999999999992</v>
          </cell>
          <cell r="P91">
            <v>10.11</v>
          </cell>
          <cell r="Q91">
            <v>7.26</v>
          </cell>
          <cell r="R91">
            <v>2.74</v>
          </cell>
          <cell r="S91">
            <v>1.8</v>
          </cell>
          <cell r="T91">
            <v>-28.33</v>
          </cell>
          <cell r="U91">
            <v>-1.1599999999999999</v>
          </cell>
          <cell r="V91">
            <v>10.53</v>
          </cell>
          <cell r="W91">
            <v>0.79</v>
          </cell>
          <cell r="X91">
            <v>-2.2999999999999998</v>
          </cell>
          <cell r="Y91">
            <v>9.83</v>
          </cell>
          <cell r="Z91">
            <v>3.29</v>
          </cell>
          <cell r="AA91">
            <v>0.41</v>
          </cell>
          <cell r="AB91">
            <v>-0.48</v>
          </cell>
          <cell r="AC91">
            <v>-0.78</v>
          </cell>
          <cell r="AD91">
            <v>-0.79</v>
          </cell>
          <cell r="AE91">
            <v>0.25</v>
          </cell>
          <cell r="AF91">
            <v>0.44</v>
          </cell>
          <cell r="AG91">
            <v>2.2200000000000002</v>
          </cell>
          <cell r="AH91">
            <v>0.01</v>
          </cell>
          <cell r="AI91">
            <v>0.26</v>
          </cell>
          <cell r="AJ91">
            <v>1.1599999999999999</v>
          </cell>
          <cell r="AK91">
            <v>-0.09</v>
          </cell>
          <cell r="AL91">
            <v>0.05</v>
          </cell>
          <cell r="AM91">
            <v>140.93</v>
          </cell>
          <cell r="AN91">
            <v>151.76</v>
          </cell>
          <cell r="AO91">
            <v>158.16</v>
          </cell>
          <cell r="AP91">
            <v>2.84</v>
          </cell>
          <cell r="AQ91">
            <v>-0.23</v>
          </cell>
          <cell r="AR91">
            <v>0.02</v>
          </cell>
          <cell r="AS91">
            <v>0</v>
          </cell>
        </row>
        <row r="92">
          <cell r="A92">
            <v>73</v>
          </cell>
          <cell r="B92" t="str">
            <v>940 110043016846</v>
          </cell>
          <cell r="C92" t="str">
            <v>25-0876</v>
          </cell>
          <cell r="D92" t="str">
            <v>6091472025250876</v>
          </cell>
          <cell r="E92" t="str">
            <v>Ram</v>
          </cell>
          <cell r="F92" t="str">
            <v>23-1703</v>
          </cell>
          <cell r="G92" t="str">
            <v>21-0423</v>
          </cell>
          <cell r="H92" t="str">
            <v>2</v>
          </cell>
          <cell r="I92" t="str">
            <v>1</v>
          </cell>
          <cell r="J92" t="str">
            <v>PP</v>
          </cell>
          <cell r="K92" t="str">
            <v>Nat</v>
          </cell>
          <cell r="L92">
            <v>0</v>
          </cell>
          <cell r="M92">
            <v>0</v>
          </cell>
          <cell r="N92">
            <v>4.6900000000000004</v>
          </cell>
          <cell r="O92">
            <v>7.61</v>
          </cell>
          <cell r="P92">
            <v>9.34</v>
          </cell>
          <cell r="Q92">
            <v>9.25</v>
          </cell>
          <cell r="R92">
            <v>1.66</v>
          </cell>
          <cell r="S92">
            <v>1.44</v>
          </cell>
          <cell r="T92">
            <v>-44.35</v>
          </cell>
          <cell r="U92">
            <v>-0.78</v>
          </cell>
          <cell r="V92">
            <v>22.29</v>
          </cell>
          <cell r="W92">
            <v>16.72</v>
          </cell>
          <cell r="X92">
            <v>-1.92</v>
          </cell>
          <cell r="Y92">
            <v>12.87</v>
          </cell>
          <cell r="Z92">
            <v>2.84</v>
          </cell>
          <cell r="AA92">
            <v>0.4</v>
          </cell>
          <cell r="AB92">
            <v>-0.93</v>
          </cell>
          <cell r="AC92">
            <v>-0.65</v>
          </cell>
          <cell r="AD92">
            <v>-0.54</v>
          </cell>
          <cell r="AE92">
            <v>-0.02</v>
          </cell>
          <cell r="AF92">
            <v>0.35</v>
          </cell>
          <cell r="AG92">
            <v>1.35</v>
          </cell>
          <cell r="AH92">
            <v>-0.66</v>
          </cell>
          <cell r="AI92">
            <v>0.01</v>
          </cell>
          <cell r="AJ92">
            <v>-0.86</v>
          </cell>
          <cell r="AK92">
            <v>0.97</v>
          </cell>
          <cell r="AL92">
            <v>0.05</v>
          </cell>
          <cell r="AM92">
            <v>148.49</v>
          </cell>
          <cell r="AN92">
            <v>168.72</v>
          </cell>
          <cell r="AO92">
            <v>190.45</v>
          </cell>
          <cell r="AP92">
            <v>2.66</v>
          </cell>
          <cell r="AQ92">
            <v>-0.33</v>
          </cell>
          <cell r="AR92">
            <v>-0.21</v>
          </cell>
          <cell r="AS92">
            <v>0</v>
          </cell>
        </row>
        <row r="93">
          <cell r="A93">
            <v>107</v>
          </cell>
          <cell r="B93" t="str">
            <v>940 110043016850</v>
          </cell>
          <cell r="C93" t="str">
            <v>25-0880</v>
          </cell>
          <cell r="D93" t="str">
            <v>6091472025250880</v>
          </cell>
          <cell r="E93" t="str">
            <v>Ram</v>
          </cell>
          <cell r="F93" t="str">
            <v>23-0096</v>
          </cell>
          <cell r="G93" t="str">
            <v>20-0322</v>
          </cell>
          <cell r="H93" t="str">
            <v>2</v>
          </cell>
          <cell r="I93" t="str">
            <v>2</v>
          </cell>
          <cell r="J93" t="str">
            <v>PH</v>
          </cell>
          <cell r="K93" t="str">
            <v>Nat</v>
          </cell>
          <cell r="L93">
            <v>0</v>
          </cell>
          <cell r="M93">
            <v>0</v>
          </cell>
          <cell r="N93">
            <v>3.29</v>
          </cell>
          <cell r="O93">
            <v>5.57</v>
          </cell>
          <cell r="P93">
            <v>8.09</v>
          </cell>
          <cell r="Q93">
            <v>5.66</v>
          </cell>
          <cell r="R93">
            <v>2.74</v>
          </cell>
          <cell r="S93">
            <v>0.56999999999999995</v>
          </cell>
          <cell r="T93">
            <v>-72.040000000000006</v>
          </cell>
          <cell r="U93">
            <v>-0.81</v>
          </cell>
          <cell r="V93">
            <v>18.850000000000001</v>
          </cell>
          <cell r="W93">
            <v>2.12</v>
          </cell>
          <cell r="X93">
            <v>-2.48</v>
          </cell>
          <cell r="Y93">
            <v>6.05</v>
          </cell>
          <cell r="Z93">
            <v>6.92</v>
          </cell>
          <cell r="AA93">
            <v>0.31</v>
          </cell>
          <cell r="AB93">
            <v>-0.27</v>
          </cell>
          <cell r="AC93">
            <v>-0.05</v>
          </cell>
          <cell r="AD93">
            <v>-0.21</v>
          </cell>
          <cell r="AE93">
            <v>0.03</v>
          </cell>
          <cell r="AF93">
            <v>0.36</v>
          </cell>
          <cell r="AG93">
            <v>2.1800000000000002</v>
          </cell>
          <cell r="AH93">
            <v>1.26</v>
          </cell>
          <cell r="AI93">
            <v>-0.49</v>
          </cell>
          <cell r="AJ93">
            <v>0.96</v>
          </cell>
          <cell r="AK93">
            <v>1.5</v>
          </cell>
          <cell r="AL93">
            <v>7.0000000000000007E-2</v>
          </cell>
          <cell r="AM93">
            <v>130.68</v>
          </cell>
          <cell r="AN93">
            <v>149.22</v>
          </cell>
          <cell r="AO93">
            <v>158.47999999999999</v>
          </cell>
          <cell r="AP93">
            <v>2.16</v>
          </cell>
          <cell r="AQ93">
            <v>-0.08</v>
          </cell>
          <cell r="AR93">
            <v>0.14000000000000001</v>
          </cell>
          <cell r="AS93">
            <v>0</v>
          </cell>
        </row>
        <row r="94">
          <cell r="A94">
            <v>2</v>
          </cell>
          <cell r="B94" t="str">
            <v>940 110043016996</v>
          </cell>
          <cell r="C94" t="str">
            <v>25-0886</v>
          </cell>
          <cell r="D94" t="str">
            <v>6091472025250886</v>
          </cell>
          <cell r="E94" t="str">
            <v>Ram</v>
          </cell>
          <cell r="F94" t="str">
            <v>23-0471</v>
          </cell>
          <cell r="G94" t="str">
            <v>23-0995</v>
          </cell>
          <cell r="H94" t="str">
            <v>2</v>
          </cell>
          <cell r="I94" t="str">
            <v>2</v>
          </cell>
          <cell r="J94" t="str">
            <v>PP</v>
          </cell>
          <cell r="K94" t="str">
            <v>Nat</v>
          </cell>
          <cell r="L94">
            <v>0</v>
          </cell>
          <cell r="M94">
            <v>0</v>
          </cell>
          <cell r="N94">
            <v>6.32</v>
          </cell>
          <cell r="O94">
            <v>12.1</v>
          </cell>
          <cell r="P94">
            <v>14.41</v>
          </cell>
          <cell r="Q94">
            <v>10.71</v>
          </cell>
          <cell r="R94">
            <v>4.8499999999999996</v>
          </cell>
          <cell r="S94">
            <v>1.64</v>
          </cell>
          <cell r="T94">
            <v>-36.49</v>
          </cell>
          <cell r="U94">
            <v>0.05</v>
          </cell>
          <cell r="V94">
            <v>19.48</v>
          </cell>
          <cell r="W94">
            <v>6.03</v>
          </cell>
          <cell r="X94">
            <v>-2.6</v>
          </cell>
          <cell r="Y94">
            <v>11.3</v>
          </cell>
          <cell r="Z94">
            <v>7.88</v>
          </cell>
          <cell r="AA94">
            <v>0.5</v>
          </cell>
          <cell r="AB94">
            <v>-0.44</v>
          </cell>
          <cell r="AC94">
            <v>-0.32</v>
          </cell>
          <cell r="AD94">
            <v>-0.43</v>
          </cell>
          <cell r="AE94">
            <v>-0.24</v>
          </cell>
          <cell r="AF94">
            <v>0.53</v>
          </cell>
          <cell r="AG94">
            <v>2.4</v>
          </cell>
          <cell r="AH94">
            <v>2.1800000000000002</v>
          </cell>
          <cell r="AI94">
            <v>-0.56999999999999995</v>
          </cell>
          <cell r="AJ94">
            <v>-0.43</v>
          </cell>
          <cell r="AK94">
            <v>-0.09</v>
          </cell>
          <cell r="AL94">
            <v>0.06</v>
          </cell>
          <cell r="AM94">
            <v>146.5</v>
          </cell>
          <cell r="AN94">
            <v>160.88999999999999</v>
          </cell>
          <cell r="AO94">
            <v>169.27</v>
          </cell>
          <cell r="AP94">
            <v>4.57</v>
          </cell>
          <cell r="AQ94">
            <v>-0.31</v>
          </cell>
          <cell r="AR94">
            <v>-0.16</v>
          </cell>
          <cell r="AS94">
            <v>0</v>
          </cell>
        </row>
        <row r="95">
          <cell r="A95">
            <v>15</v>
          </cell>
          <cell r="B95" t="str">
            <v>940 110043016973</v>
          </cell>
          <cell r="C95" t="str">
            <v>25-0913</v>
          </cell>
          <cell r="D95" t="str">
            <v>6091472025250913</v>
          </cell>
          <cell r="E95" t="str">
            <v>Ram</v>
          </cell>
          <cell r="F95" t="str">
            <v>23-0801</v>
          </cell>
          <cell r="G95" t="str">
            <v>20-3722</v>
          </cell>
          <cell r="H95" t="str">
            <v>2</v>
          </cell>
          <cell r="I95" t="str">
            <v>2</v>
          </cell>
          <cell r="J95" t="str">
            <v>PH</v>
          </cell>
          <cell r="K95" t="str">
            <v>Nat</v>
          </cell>
          <cell r="L95">
            <v>0</v>
          </cell>
          <cell r="M95">
            <v>0</v>
          </cell>
          <cell r="N95">
            <v>6.32</v>
          </cell>
          <cell r="O95">
            <v>8.2799999999999994</v>
          </cell>
          <cell r="P95">
            <v>10.42</v>
          </cell>
          <cell r="Q95">
            <v>8.8699999999999992</v>
          </cell>
          <cell r="R95">
            <v>1</v>
          </cell>
          <cell r="S95">
            <v>0.14000000000000001</v>
          </cell>
          <cell r="T95">
            <v>-27.13</v>
          </cell>
          <cell r="U95">
            <v>-1.61</v>
          </cell>
          <cell r="V95">
            <v>32.549999999999997</v>
          </cell>
          <cell r="W95">
            <v>18.170000000000002</v>
          </cell>
          <cell r="X95">
            <v>-0.72</v>
          </cell>
          <cell r="Y95">
            <v>12.26</v>
          </cell>
          <cell r="Z95">
            <v>-3.14</v>
          </cell>
          <cell r="AA95">
            <v>0.16</v>
          </cell>
          <cell r="AB95">
            <v>-0.69</v>
          </cell>
          <cell r="AC95">
            <v>0.05</v>
          </cell>
          <cell r="AD95">
            <v>-0.59</v>
          </cell>
          <cell r="AE95">
            <v>0.02</v>
          </cell>
          <cell r="AF95">
            <v>0.26</v>
          </cell>
          <cell r="AG95">
            <v>1.73</v>
          </cell>
          <cell r="AH95">
            <v>1.55</v>
          </cell>
          <cell r="AI95">
            <v>-0.72</v>
          </cell>
          <cell r="AJ95">
            <v>4.5599999999999996</v>
          </cell>
          <cell r="AK95">
            <v>0.94</v>
          </cell>
          <cell r="AL95">
            <v>0.04</v>
          </cell>
          <cell r="AM95">
            <v>134.41999999999999</v>
          </cell>
          <cell r="AN95">
            <v>160.52000000000001</v>
          </cell>
          <cell r="AO95">
            <v>176.8</v>
          </cell>
          <cell r="AP95">
            <v>2.13</v>
          </cell>
          <cell r="AQ95">
            <v>-0.05</v>
          </cell>
          <cell r="AR95">
            <v>-0.56000000000000005</v>
          </cell>
          <cell r="AS95">
            <v>0</v>
          </cell>
        </row>
        <row r="96">
          <cell r="A96">
            <v>53</v>
          </cell>
          <cell r="B96" t="str">
            <v>940 110043016979</v>
          </cell>
          <cell r="C96" t="str">
            <v>25-0919</v>
          </cell>
          <cell r="D96" t="str">
            <v>6091472025250919</v>
          </cell>
          <cell r="E96" t="str">
            <v>Ram</v>
          </cell>
          <cell r="F96" t="str">
            <v>22-0594</v>
          </cell>
          <cell r="G96" t="str">
            <v>22-0164</v>
          </cell>
          <cell r="H96" t="str">
            <v>2</v>
          </cell>
          <cell r="I96" t="str">
            <v>2</v>
          </cell>
          <cell r="J96" t="str">
            <v>PH</v>
          </cell>
          <cell r="K96" t="str">
            <v>Nat</v>
          </cell>
          <cell r="L96">
            <v>0</v>
          </cell>
          <cell r="M96">
            <v>0</v>
          </cell>
          <cell r="N96">
            <v>6.22</v>
          </cell>
          <cell r="O96">
            <v>8.26</v>
          </cell>
          <cell r="P96">
            <v>11.16</v>
          </cell>
          <cell r="Q96">
            <v>8.07</v>
          </cell>
          <cell r="R96">
            <v>0.71</v>
          </cell>
          <cell r="S96">
            <v>0.67</v>
          </cell>
          <cell r="T96">
            <v>-47.79</v>
          </cell>
          <cell r="U96">
            <v>-0.98</v>
          </cell>
          <cell r="V96">
            <v>30.62</v>
          </cell>
          <cell r="W96">
            <v>20.41</v>
          </cell>
          <cell r="X96">
            <v>-2.36</v>
          </cell>
          <cell r="Y96">
            <v>18.579999999999998</v>
          </cell>
          <cell r="Z96">
            <v>7.62</v>
          </cell>
          <cell r="AA96">
            <v>0.24</v>
          </cell>
          <cell r="AB96">
            <v>-0.17</v>
          </cell>
          <cell r="AC96">
            <v>-0.37</v>
          </cell>
          <cell r="AD96">
            <v>0.18</v>
          </cell>
          <cell r="AE96">
            <v>-0.43</v>
          </cell>
          <cell r="AF96">
            <v>0.36</v>
          </cell>
          <cell r="AG96">
            <v>0.55000000000000004</v>
          </cell>
          <cell r="AH96">
            <v>0.66</v>
          </cell>
          <cell r="AI96">
            <v>-0.55000000000000004</v>
          </cell>
          <cell r="AJ96">
            <v>4.46</v>
          </cell>
          <cell r="AK96">
            <v>-1.44</v>
          </cell>
          <cell r="AL96">
            <v>0.03</v>
          </cell>
          <cell r="AM96">
            <v>136.69999999999999</v>
          </cell>
          <cell r="AN96">
            <v>157.85</v>
          </cell>
          <cell r="AO96">
            <v>190.23</v>
          </cell>
          <cell r="AP96">
            <v>2.61</v>
          </cell>
          <cell r="AQ96">
            <v>-0.43</v>
          </cell>
          <cell r="AR96">
            <v>-0.38</v>
          </cell>
          <cell r="AS96">
            <v>0</v>
          </cell>
        </row>
        <row r="97">
          <cell r="A97">
            <v>41</v>
          </cell>
          <cell r="B97" t="str">
            <v>940 110043017021</v>
          </cell>
          <cell r="C97" t="str">
            <v>25-0931</v>
          </cell>
          <cell r="D97" t="str">
            <v>6091472025250931</v>
          </cell>
          <cell r="E97" t="str">
            <v>Ram</v>
          </cell>
          <cell r="F97" t="str">
            <v>23-0904</v>
          </cell>
          <cell r="G97" t="str">
            <v>20-0425</v>
          </cell>
          <cell r="H97" t="str">
            <v>2</v>
          </cell>
          <cell r="I97" t="str">
            <v>2</v>
          </cell>
          <cell r="J97" t="str">
            <v>PH</v>
          </cell>
          <cell r="K97" t="str">
            <v>AI backup ram</v>
          </cell>
          <cell r="L97">
            <v>0</v>
          </cell>
          <cell r="M97">
            <v>0</v>
          </cell>
          <cell r="N97">
            <v>6.31</v>
          </cell>
          <cell r="O97">
            <v>10.09</v>
          </cell>
          <cell r="P97">
            <v>12.56</v>
          </cell>
          <cell r="Q97">
            <v>7.43</v>
          </cell>
          <cell r="R97">
            <v>1.77</v>
          </cell>
          <cell r="S97">
            <v>0.96</v>
          </cell>
          <cell r="T97">
            <v>-57.75</v>
          </cell>
          <cell r="U97">
            <v>-0.1</v>
          </cell>
          <cell r="V97">
            <v>25.91</v>
          </cell>
          <cell r="W97">
            <v>15.38</v>
          </cell>
          <cell r="X97">
            <v>-0.43</v>
          </cell>
          <cell r="Y97">
            <v>17.190000000000001</v>
          </cell>
          <cell r="Z97">
            <v>1</v>
          </cell>
          <cell r="AA97">
            <v>0.37</v>
          </cell>
          <cell r="AB97">
            <v>-0.75</v>
          </cell>
          <cell r="AC97">
            <v>-0.64</v>
          </cell>
          <cell r="AD97">
            <v>7.0000000000000007E-2</v>
          </cell>
          <cell r="AE97">
            <v>0.17</v>
          </cell>
          <cell r="AF97">
            <v>0.31</v>
          </cell>
          <cell r="AG97">
            <v>1.1499999999999999</v>
          </cell>
          <cell r="AH97">
            <v>1.4</v>
          </cell>
          <cell r="AI97">
            <v>0.23</v>
          </cell>
          <cell r="AJ97">
            <v>1.24</v>
          </cell>
          <cell r="AK97">
            <v>0.09</v>
          </cell>
          <cell r="AL97">
            <v>0.05</v>
          </cell>
          <cell r="AM97">
            <v>151</v>
          </cell>
          <cell r="AN97">
            <v>163.99</v>
          </cell>
          <cell r="AO97">
            <v>173.76</v>
          </cell>
          <cell r="AP97">
            <v>3.53</v>
          </cell>
          <cell r="AQ97">
            <v>-0.01</v>
          </cell>
          <cell r="AR97">
            <v>0.02</v>
          </cell>
          <cell r="AS97">
            <v>0</v>
          </cell>
        </row>
        <row r="98">
          <cell r="A98">
            <v>170</v>
          </cell>
          <cell r="B98" t="str">
            <v>940 110043017037</v>
          </cell>
          <cell r="C98" t="str">
            <v>25-0957</v>
          </cell>
          <cell r="D98" t="str">
            <v>6091472025250957</v>
          </cell>
          <cell r="E98" t="str">
            <v>Ram</v>
          </cell>
          <cell r="F98" t="str">
            <v>23-0219</v>
          </cell>
          <cell r="G98" t="str">
            <v>23-0614</v>
          </cell>
          <cell r="H98" t="str">
            <v>2</v>
          </cell>
          <cell r="I98" t="str">
            <v>1</v>
          </cell>
          <cell r="J98" t="str">
            <v>PP</v>
          </cell>
          <cell r="K98" t="str">
            <v>Nat</v>
          </cell>
          <cell r="L98">
            <v>0</v>
          </cell>
          <cell r="M98">
            <v>0</v>
          </cell>
          <cell r="N98">
            <v>4.07</v>
          </cell>
          <cell r="O98">
            <v>8.74</v>
          </cell>
          <cell r="P98">
            <v>10.63</v>
          </cell>
          <cell r="Q98">
            <v>5</v>
          </cell>
          <cell r="R98">
            <v>3.02</v>
          </cell>
          <cell r="S98">
            <v>1.67</v>
          </cell>
          <cell r="T98">
            <v>-31.61</v>
          </cell>
          <cell r="U98">
            <v>0.72</v>
          </cell>
          <cell r="V98">
            <v>26.85</v>
          </cell>
          <cell r="W98">
            <v>12.61</v>
          </cell>
          <cell r="X98">
            <v>-2.27</v>
          </cell>
          <cell r="Y98">
            <v>18.010000000000002</v>
          </cell>
          <cell r="Z98">
            <v>4.76</v>
          </cell>
          <cell r="AA98">
            <v>0.38</v>
          </cell>
          <cell r="AB98">
            <v>-0.5</v>
          </cell>
          <cell r="AC98">
            <v>-0.81</v>
          </cell>
          <cell r="AD98">
            <v>-0.35</v>
          </cell>
          <cell r="AE98">
            <v>0.32</v>
          </cell>
          <cell r="AF98">
            <v>0.47</v>
          </cell>
          <cell r="AG98">
            <v>1.82</v>
          </cell>
          <cell r="AH98">
            <v>-0.18</v>
          </cell>
          <cell r="AI98">
            <v>0.23</v>
          </cell>
          <cell r="AJ98">
            <v>-2.48</v>
          </cell>
          <cell r="AK98">
            <v>-0.35</v>
          </cell>
          <cell r="AL98">
            <v>0.04</v>
          </cell>
          <cell r="AM98">
            <v>143.16</v>
          </cell>
          <cell r="AN98">
            <v>154.15</v>
          </cell>
          <cell r="AO98">
            <v>163.9</v>
          </cell>
          <cell r="AP98">
            <v>3.18</v>
          </cell>
          <cell r="AQ98">
            <v>-0.11</v>
          </cell>
          <cell r="AR98">
            <v>-0.24</v>
          </cell>
          <cell r="AS98">
            <v>0</v>
          </cell>
        </row>
        <row r="99">
          <cell r="A99">
            <v>98</v>
          </cell>
          <cell r="B99" t="str">
            <v>940 110043016716</v>
          </cell>
          <cell r="C99" t="str">
            <v>25-0966</v>
          </cell>
          <cell r="D99" t="str">
            <v>6091472025250966</v>
          </cell>
          <cell r="E99" t="str">
            <v>Ram</v>
          </cell>
          <cell r="F99" t="str">
            <v>23-3166</v>
          </cell>
          <cell r="G99" t="str">
            <v>22-1622</v>
          </cell>
          <cell r="H99" t="str">
            <v>2</v>
          </cell>
          <cell r="I99" t="str">
            <v>2</v>
          </cell>
          <cell r="J99" t="str">
            <v>PP</v>
          </cell>
          <cell r="K99" t="str">
            <v>Nat</v>
          </cell>
          <cell r="L99">
            <v>0</v>
          </cell>
          <cell r="M99">
            <v>0</v>
          </cell>
          <cell r="N99">
            <v>5</v>
          </cell>
          <cell r="O99">
            <v>9.44</v>
          </cell>
          <cell r="P99">
            <v>12.66</v>
          </cell>
          <cell r="Q99">
            <v>8.65</v>
          </cell>
          <cell r="R99">
            <v>2.63</v>
          </cell>
          <cell r="S99">
            <v>1.48</v>
          </cell>
          <cell r="T99">
            <v>-43.45</v>
          </cell>
          <cell r="U99">
            <v>0.14000000000000001</v>
          </cell>
          <cell r="V99">
            <v>23.43</v>
          </cell>
          <cell r="W99">
            <v>12.95</v>
          </cell>
          <cell r="X99">
            <v>-1.31</v>
          </cell>
          <cell r="Y99">
            <v>18.73</v>
          </cell>
          <cell r="Z99">
            <v>4.67</v>
          </cell>
          <cell r="AA99">
            <v>0.41</v>
          </cell>
          <cell r="AB99">
            <v>-0.73</v>
          </cell>
          <cell r="AC99">
            <v>-0.1</v>
          </cell>
          <cell r="AD99">
            <v>-0.35</v>
          </cell>
          <cell r="AE99">
            <v>0.18</v>
          </cell>
          <cell r="AF99">
            <v>0.39</v>
          </cell>
          <cell r="AG99">
            <v>1.07</v>
          </cell>
          <cell r="AH99">
            <v>0.43</v>
          </cell>
          <cell r="AI99">
            <v>0.03</v>
          </cell>
          <cell r="AJ99">
            <v>-0.68</v>
          </cell>
          <cell r="AK99">
            <v>-0.36</v>
          </cell>
          <cell r="AL99">
            <v>0.04</v>
          </cell>
          <cell r="AM99">
            <v>148.65</v>
          </cell>
          <cell r="AN99">
            <v>162.15</v>
          </cell>
          <cell r="AO99">
            <v>172.04</v>
          </cell>
          <cell r="AP99">
            <v>5.38</v>
          </cell>
          <cell r="AQ99">
            <v>-7.0000000000000007E-2</v>
          </cell>
          <cell r="AR99">
            <v>-0.08</v>
          </cell>
          <cell r="AS99">
            <v>0</v>
          </cell>
        </row>
        <row r="100">
          <cell r="A100">
            <v>61</v>
          </cell>
          <cell r="B100" t="str">
            <v>940 110043016942</v>
          </cell>
          <cell r="C100" t="str">
            <v>25-0972</v>
          </cell>
          <cell r="D100" t="str">
            <v>6091472025250972</v>
          </cell>
          <cell r="E100" t="str">
            <v>Ram</v>
          </cell>
          <cell r="F100" t="str">
            <v>23-0471</v>
          </cell>
          <cell r="G100" t="str">
            <v>20-4146</v>
          </cell>
          <cell r="H100" t="str">
            <v>2</v>
          </cell>
          <cell r="I100" t="str">
            <v>2</v>
          </cell>
          <cell r="J100" t="str">
            <v>PP</v>
          </cell>
          <cell r="K100" t="str">
            <v>Nat</v>
          </cell>
          <cell r="L100">
            <v>0</v>
          </cell>
          <cell r="M100">
            <v>0</v>
          </cell>
          <cell r="N100">
            <v>6.05</v>
          </cell>
          <cell r="O100">
            <v>10.72</v>
          </cell>
          <cell r="P100">
            <v>12.51</v>
          </cell>
          <cell r="Q100">
            <v>9.8800000000000008</v>
          </cell>
          <cell r="R100">
            <v>3.37</v>
          </cell>
          <cell r="S100">
            <v>1.73</v>
          </cell>
          <cell r="T100">
            <v>-73.319999999999993</v>
          </cell>
          <cell r="U100">
            <v>-0.92</v>
          </cell>
          <cell r="V100">
            <v>16.73</v>
          </cell>
          <cell r="W100">
            <v>7.54</v>
          </cell>
          <cell r="X100">
            <v>-3.48</v>
          </cell>
          <cell r="Y100">
            <v>9.65</v>
          </cell>
          <cell r="Z100">
            <v>4.42</v>
          </cell>
          <cell r="AA100">
            <v>0.45</v>
          </cell>
          <cell r="AB100">
            <v>-0.69</v>
          </cell>
          <cell r="AC100">
            <v>-0.34</v>
          </cell>
          <cell r="AD100">
            <v>-0.22</v>
          </cell>
          <cell r="AE100">
            <v>0</v>
          </cell>
          <cell r="AF100">
            <v>0.5</v>
          </cell>
          <cell r="AG100">
            <v>3.06</v>
          </cell>
          <cell r="AH100">
            <v>0.18</v>
          </cell>
          <cell r="AI100">
            <v>-0.19</v>
          </cell>
          <cell r="AJ100">
            <v>-0.28999999999999998</v>
          </cell>
          <cell r="AK100">
            <v>0.5</v>
          </cell>
          <cell r="AL100">
            <v>0.05</v>
          </cell>
          <cell r="AM100">
            <v>146.68</v>
          </cell>
          <cell r="AN100">
            <v>167.16</v>
          </cell>
          <cell r="AO100">
            <v>178.02</v>
          </cell>
          <cell r="AP100">
            <v>3.61</v>
          </cell>
          <cell r="AQ100">
            <v>-0.18</v>
          </cell>
          <cell r="AR100">
            <v>0.03</v>
          </cell>
          <cell r="AS100">
            <v>0</v>
          </cell>
        </row>
        <row r="101">
          <cell r="A101">
            <v>169</v>
          </cell>
          <cell r="B101" t="str">
            <v>940 110043016944</v>
          </cell>
          <cell r="C101" t="str">
            <v>25-0974</v>
          </cell>
          <cell r="D101" t="str">
            <v>6091472025250974</v>
          </cell>
          <cell r="E101" t="str">
            <v>Ram</v>
          </cell>
          <cell r="F101" t="str">
            <v>23-3011</v>
          </cell>
          <cell r="G101" t="str">
            <v>23-0467</v>
          </cell>
          <cell r="H101" t="str">
            <v>2</v>
          </cell>
          <cell r="I101" t="str">
            <v>2</v>
          </cell>
          <cell r="J101" t="str">
            <v>PP</v>
          </cell>
          <cell r="K101" t="str">
            <v>Nat</v>
          </cell>
          <cell r="L101">
            <v>0</v>
          </cell>
          <cell r="M101">
            <v>0</v>
          </cell>
          <cell r="N101">
            <v>5.82</v>
          </cell>
          <cell r="O101">
            <v>8.9700000000000006</v>
          </cell>
          <cell r="P101">
            <v>10.84</v>
          </cell>
          <cell r="Q101">
            <v>7.15</v>
          </cell>
          <cell r="R101">
            <v>1.49</v>
          </cell>
          <cell r="S101">
            <v>0.56000000000000005</v>
          </cell>
          <cell r="T101">
            <v>-36.78</v>
          </cell>
          <cell r="U101">
            <v>0.13</v>
          </cell>
          <cell r="V101">
            <v>24.99</v>
          </cell>
          <cell r="W101">
            <v>13.25</v>
          </cell>
          <cell r="X101">
            <v>-1.92</v>
          </cell>
          <cell r="Y101">
            <v>12.36</v>
          </cell>
          <cell r="Z101">
            <v>4.9800000000000004</v>
          </cell>
          <cell r="AA101">
            <v>0.36</v>
          </cell>
          <cell r="AB101">
            <v>-0.74</v>
          </cell>
          <cell r="AC101">
            <v>-0.21</v>
          </cell>
          <cell r="AD101">
            <v>-0.35</v>
          </cell>
          <cell r="AE101">
            <v>-0.09</v>
          </cell>
          <cell r="AF101">
            <v>0.23</v>
          </cell>
          <cell r="AG101">
            <v>1.24</v>
          </cell>
          <cell r="AH101">
            <v>1.28</v>
          </cell>
          <cell r="AI101">
            <v>-0.28000000000000003</v>
          </cell>
          <cell r="AJ101">
            <v>2.41</v>
          </cell>
          <cell r="AK101">
            <v>-2.0499999999999998</v>
          </cell>
          <cell r="AL101">
            <v>0.04</v>
          </cell>
          <cell r="AM101">
            <v>145.22999999999999</v>
          </cell>
          <cell r="AN101">
            <v>160.55000000000001</v>
          </cell>
          <cell r="AO101">
            <v>174.18</v>
          </cell>
          <cell r="AP101">
            <v>2.59</v>
          </cell>
          <cell r="AQ101">
            <v>-0.3</v>
          </cell>
          <cell r="AR101">
            <v>-0.06</v>
          </cell>
          <cell r="AS101">
            <v>0</v>
          </cell>
        </row>
        <row r="102">
          <cell r="A102">
            <v>57</v>
          </cell>
          <cell r="B102" t="str">
            <v>940 110043017119</v>
          </cell>
          <cell r="C102" t="str">
            <v>25-1009</v>
          </cell>
          <cell r="D102" t="str">
            <v>6091472025251009</v>
          </cell>
          <cell r="E102" t="str">
            <v>Ram</v>
          </cell>
          <cell r="F102" t="str">
            <v>23-0801</v>
          </cell>
          <cell r="G102" t="str">
            <v>21-0801</v>
          </cell>
          <cell r="H102" t="str">
            <v>2</v>
          </cell>
          <cell r="I102" t="str">
            <v>2</v>
          </cell>
          <cell r="J102" t="str">
            <v>PP</v>
          </cell>
          <cell r="K102" t="str">
            <v>Nat</v>
          </cell>
          <cell r="L102">
            <v>0</v>
          </cell>
          <cell r="M102">
            <v>0</v>
          </cell>
          <cell r="N102">
            <v>6.99</v>
          </cell>
          <cell r="O102">
            <v>10.71</v>
          </cell>
          <cell r="P102">
            <v>12.5</v>
          </cell>
          <cell r="Q102">
            <v>12.38</v>
          </cell>
          <cell r="R102">
            <v>1.35</v>
          </cell>
          <cell r="S102">
            <v>0.39</v>
          </cell>
          <cell r="T102">
            <v>-71.760000000000005</v>
          </cell>
          <cell r="U102">
            <v>-1.06</v>
          </cell>
          <cell r="V102">
            <v>23.75</v>
          </cell>
          <cell r="W102">
            <v>15.05</v>
          </cell>
          <cell r="X102">
            <v>-0.39</v>
          </cell>
          <cell r="Y102">
            <v>13.19</v>
          </cell>
          <cell r="Z102">
            <v>-0.92</v>
          </cell>
          <cell r="AA102">
            <v>0.35</v>
          </cell>
          <cell r="AB102">
            <v>-0.77</v>
          </cell>
          <cell r="AC102">
            <v>-0.47</v>
          </cell>
          <cell r="AD102">
            <v>-0.28999999999999998</v>
          </cell>
          <cell r="AE102">
            <v>-0.11</v>
          </cell>
          <cell r="AF102">
            <v>0.37</v>
          </cell>
          <cell r="AG102">
            <v>2.46</v>
          </cell>
          <cell r="AH102">
            <v>1.51</v>
          </cell>
          <cell r="AI102">
            <v>-0.6</v>
          </cell>
          <cell r="AJ102">
            <v>2.85</v>
          </cell>
          <cell r="AK102">
            <v>1.1499999999999999</v>
          </cell>
          <cell r="AL102">
            <v>0.04</v>
          </cell>
          <cell r="AM102">
            <v>142.15</v>
          </cell>
          <cell r="AN102">
            <v>165.46</v>
          </cell>
          <cell r="AO102">
            <v>174.04</v>
          </cell>
          <cell r="AP102">
            <v>4.18</v>
          </cell>
          <cell r="AQ102">
            <v>-0.3</v>
          </cell>
          <cell r="AR102">
            <v>-0.38</v>
          </cell>
          <cell r="AS102">
            <v>0</v>
          </cell>
        </row>
        <row r="103">
          <cell r="A103">
            <v>121</v>
          </cell>
          <cell r="B103" t="str">
            <v>940 110043017102</v>
          </cell>
          <cell r="C103" t="str">
            <v>25-1012</v>
          </cell>
          <cell r="D103" t="str">
            <v>6091472025251012</v>
          </cell>
          <cell r="E103" t="str">
            <v>Ram</v>
          </cell>
          <cell r="F103" t="str">
            <v>23-0471</v>
          </cell>
          <cell r="G103" t="str">
            <v>20-0673</v>
          </cell>
          <cell r="H103" t="str">
            <v>2</v>
          </cell>
          <cell r="I103" t="str">
            <v>2</v>
          </cell>
          <cell r="J103" t="str">
            <v>PP</v>
          </cell>
          <cell r="K103" t="str">
            <v>Nat</v>
          </cell>
          <cell r="L103">
            <v>0</v>
          </cell>
          <cell r="M103">
            <v>0</v>
          </cell>
          <cell r="N103">
            <v>6.19</v>
          </cell>
          <cell r="O103">
            <v>9.42</v>
          </cell>
          <cell r="P103">
            <v>11.21</v>
          </cell>
          <cell r="Q103">
            <v>7.92</v>
          </cell>
          <cell r="R103">
            <v>3.83</v>
          </cell>
          <cell r="S103">
            <v>1.44</v>
          </cell>
          <cell r="T103">
            <v>-41.68</v>
          </cell>
          <cell r="U103">
            <v>-0.7</v>
          </cell>
          <cell r="V103">
            <v>20.59</v>
          </cell>
          <cell r="W103">
            <v>12.4</v>
          </cell>
          <cell r="X103">
            <v>-1.7</v>
          </cell>
          <cell r="Y103">
            <v>6.13</v>
          </cell>
          <cell r="Z103">
            <v>6.47</v>
          </cell>
          <cell r="AA103">
            <v>0.42</v>
          </cell>
          <cell r="AB103">
            <v>-0.17</v>
          </cell>
          <cell r="AC103">
            <v>0.14000000000000001</v>
          </cell>
          <cell r="AD103">
            <v>-0.17</v>
          </cell>
          <cell r="AE103">
            <v>0.01</v>
          </cell>
          <cell r="AF103">
            <v>0.46</v>
          </cell>
          <cell r="AG103">
            <v>2.2599999999999998</v>
          </cell>
          <cell r="AH103">
            <v>0.79</v>
          </cell>
          <cell r="AI103">
            <v>-0.56000000000000005</v>
          </cell>
          <cell r="AJ103">
            <v>-0.79</v>
          </cell>
          <cell r="AK103">
            <v>-1.25</v>
          </cell>
          <cell r="AL103">
            <v>0.05</v>
          </cell>
          <cell r="AM103">
            <v>139.35</v>
          </cell>
          <cell r="AN103">
            <v>156.82</v>
          </cell>
          <cell r="AO103">
            <v>172.58</v>
          </cell>
          <cell r="AP103">
            <v>3.82</v>
          </cell>
          <cell r="AQ103">
            <v>-0.05</v>
          </cell>
          <cell r="AR103">
            <v>-0.26</v>
          </cell>
          <cell r="AS103">
            <v>0</v>
          </cell>
        </row>
        <row r="104">
          <cell r="A104">
            <v>4</v>
          </cell>
          <cell r="B104" t="str">
            <v>940 110043017100</v>
          </cell>
          <cell r="C104" t="str">
            <v>25-1030</v>
          </cell>
          <cell r="D104" t="str">
            <v>6091472025251030</v>
          </cell>
          <cell r="E104" t="str">
            <v>Ram</v>
          </cell>
          <cell r="F104" t="str">
            <v>23-1277</v>
          </cell>
          <cell r="G104" t="str">
            <v>21-0801</v>
          </cell>
          <cell r="H104" t="str">
            <v>2</v>
          </cell>
          <cell r="I104" t="str">
            <v>2</v>
          </cell>
          <cell r="J104" t="str">
            <v>PP</v>
          </cell>
          <cell r="K104" t="str">
            <v>Nat</v>
          </cell>
          <cell r="L104">
            <v>0</v>
          </cell>
          <cell r="M104">
            <v>0</v>
          </cell>
          <cell r="N104">
            <v>6.64</v>
          </cell>
          <cell r="O104">
            <v>11.2</v>
          </cell>
          <cell r="P104">
            <v>12.31</v>
          </cell>
          <cell r="Q104">
            <v>11.46</v>
          </cell>
          <cell r="R104">
            <v>1.35</v>
          </cell>
          <cell r="S104">
            <v>0.72</v>
          </cell>
          <cell r="T104">
            <v>-79.209999999999994</v>
          </cell>
          <cell r="U104">
            <v>-1.32</v>
          </cell>
          <cell r="V104">
            <v>18.829999999999998</v>
          </cell>
          <cell r="W104">
            <v>9.36</v>
          </cell>
          <cell r="X104">
            <v>-2.0299999999999998</v>
          </cell>
          <cell r="Y104">
            <v>13.25</v>
          </cell>
          <cell r="Z104">
            <v>2.62</v>
          </cell>
          <cell r="AA104">
            <v>0.27</v>
          </cell>
          <cell r="AB104">
            <v>-0.49</v>
          </cell>
          <cell r="AC104">
            <v>-0.04</v>
          </cell>
          <cell r="AD104">
            <v>-0.46</v>
          </cell>
          <cell r="AE104">
            <v>-0.39</v>
          </cell>
          <cell r="AF104">
            <v>0.27</v>
          </cell>
          <cell r="AG104">
            <v>2.3199999999999998</v>
          </cell>
          <cell r="AH104">
            <v>0.71</v>
          </cell>
          <cell r="AI104">
            <v>0.16</v>
          </cell>
          <cell r="AJ104">
            <v>0.13</v>
          </cell>
          <cell r="AK104">
            <v>1.17</v>
          </cell>
          <cell r="AL104">
            <v>0.05</v>
          </cell>
          <cell r="AM104">
            <v>142.91</v>
          </cell>
          <cell r="AN104">
            <v>162.69</v>
          </cell>
          <cell r="AO104">
            <v>170.75</v>
          </cell>
          <cell r="AP104">
            <v>4.57</v>
          </cell>
          <cell r="AQ104">
            <v>-0.33</v>
          </cell>
          <cell r="AR104">
            <v>-0.94</v>
          </cell>
          <cell r="AS104">
            <v>0</v>
          </cell>
        </row>
        <row r="105">
          <cell r="A105">
            <v>113</v>
          </cell>
          <cell r="B105" t="str">
            <v>940 110043017089</v>
          </cell>
          <cell r="C105" t="str">
            <v>25-1039</v>
          </cell>
          <cell r="D105" t="str">
            <v>6091472025251039</v>
          </cell>
          <cell r="E105" t="str">
            <v>Ram</v>
          </cell>
          <cell r="F105" t="str">
            <v>23-0801</v>
          </cell>
          <cell r="G105" t="str">
            <v>21-0373</v>
          </cell>
          <cell r="H105" t="str">
            <v>2</v>
          </cell>
          <cell r="I105" t="str">
            <v>2</v>
          </cell>
          <cell r="J105" t="str">
            <v>PP</v>
          </cell>
          <cell r="K105" t="str">
            <v>Nat</v>
          </cell>
          <cell r="L105" t="str">
            <v>HAIRY</v>
          </cell>
          <cell r="M105">
            <v>0</v>
          </cell>
          <cell r="N105">
            <v>5.17</v>
          </cell>
          <cell r="O105">
            <v>8.74</v>
          </cell>
          <cell r="P105">
            <v>10.210000000000001</v>
          </cell>
          <cell r="Q105">
            <v>8.06</v>
          </cell>
          <cell r="R105">
            <v>1.81</v>
          </cell>
          <cell r="S105">
            <v>0.77</v>
          </cell>
          <cell r="T105">
            <v>-58.93</v>
          </cell>
          <cell r="U105">
            <v>-0.32</v>
          </cell>
          <cell r="V105">
            <v>30.45</v>
          </cell>
          <cell r="W105">
            <v>16.95</v>
          </cell>
          <cell r="X105">
            <v>-0.88</v>
          </cell>
          <cell r="Y105">
            <v>15.22</v>
          </cell>
          <cell r="Z105">
            <v>0.96</v>
          </cell>
          <cell r="AA105">
            <v>0.24</v>
          </cell>
          <cell r="AB105">
            <v>-0.69</v>
          </cell>
          <cell r="AC105">
            <v>-0.25</v>
          </cell>
          <cell r="AD105">
            <v>-0.54</v>
          </cell>
          <cell r="AE105">
            <v>-0.32</v>
          </cell>
          <cell r="AF105">
            <v>0.3</v>
          </cell>
          <cell r="AG105">
            <v>1.67</v>
          </cell>
          <cell r="AH105">
            <v>0.54</v>
          </cell>
          <cell r="AI105">
            <v>-0.37</v>
          </cell>
          <cell r="AJ105">
            <v>0.14000000000000001</v>
          </cell>
          <cell r="AK105">
            <v>1.0900000000000001</v>
          </cell>
          <cell r="AL105">
            <v>0.04</v>
          </cell>
          <cell r="AM105">
            <v>137.32</v>
          </cell>
          <cell r="AN105">
            <v>160.69999999999999</v>
          </cell>
          <cell r="AO105">
            <v>171.94</v>
          </cell>
          <cell r="AP105">
            <v>4.03</v>
          </cell>
          <cell r="AQ105">
            <v>-0.47</v>
          </cell>
          <cell r="AR105">
            <v>-0.41</v>
          </cell>
          <cell r="AS105">
            <v>0</v>
          </cell>
        </row>
        <row r="106">
          <cell r="A106">
            <v>72</v>
          </cell>
          <cell r="B106" t="str">
            <v>940 110043017062</v>
          </cell>
          <cell r="C106" t="str">
            <v>25-1042</v>
          </cell>
          <cell r="D106" t="str">
            <v>6091472025251042</v>
          </cell>
          <cell r="E106" t="str">
            <v>Ram</v>
          </cell>
          <cell r="F106" t="str">
            <v>23-1358</v>
          </cell>
          <cell r="G106" t="str">
            <v>22-1337</v>
          </cell>
          <cell r="H106" t="str">
            <v>2</v>
          </cell>
          <cell r="I106" t="str">
            <v>1</v>
          </cell>
          <cell r="J106" t="str">
            <v>PP</v>
          </cell>
          <cell r="K106" t="str">
            <v>Nat</v>
          </cell>
          <cell r="L106">
            <v>0</v>
          </cell>
          <cell r="M106">
            <v>0</v>
          </cell>
          <cell r="N106">
            <v>5.45</v>
          </cell>
          <cell r="O106">
            <v>10.18</v>
          </cell>
          <cell r="P106">
            <v>14.12</v>
          </cell>
          <cell r="Q106">
            <v>11.62</v>
          </cell>
          <cell r="R106">
            <v>1.59</v>
          </cell>
          <cell r="S106">
            <v>1.1100000000000001</v>
          </cell>
          <cell r="T106">
            <v>-37.22</v>
          </cell>
          <cell r="U106">
            <v>-1.25</v>
          </cell>
          <cell r="V106">
            <v>17.96</v>
          </cell>
          <cell r="W106">
            <v>6.04</v>
          </cell>
          <cell r="X106">
            <v>-2.34</v>
          </cell>
          <cell r="Y106">
            <v>4.0999999999999996</v>
          </cell>
          <cell r="Z106">
            <v>2.09</v>
          </cell>
          <cell r="AA106">
            <v>0.31</v>
          </cell>
          <cell r="AB106">
            <v>-0.39</v>
          </cell>
          <cell r="AC106">
            <v>0.09</v>
          </cell>
          <cell r="AD106">
            <v>-0.46</v>
          </cell>
          <cell r="AE106">
            <v>-0.3</v>
          </cell>
          <cell r="AF106">
            <v>0.35</v>
          </cell>
          <cell r="AG106">
            <v>2</v>
          </cell>
          <cell r="AH106">
            <v>0.46</v>
          </cell>
          <cell r="AI106">
            <v>0.56000000000000005</v>
          </cell>
          <cell r="AJ106">
            <v>-1.88</v>
          </cell>
          <cell r="AK106">
            <v>-0.12</v>
          </cell>
          <cell r="AL106">
            <v>0.01</v>
          </cell>
          <cell r="AM106">
            <v>139.35</v>
          </cell>
          <cell r="AN106">
            <v>147.94</v>
          </cell>
          <cell r="AO106">
            <v>154.74</v>
          </cell>
          <cell r="AP106">
            <v>4.33</v>
          </cell>
          <cell r="AQ106">
            <v>-0.26</v>
          </cell>
          <cell r="AR106">
            <v>0.16</v>
          </cell>
          <cell r="AS106">
            <v>0</v>
          </cell>
        </row>
        <row r="107">
          <cell r="A107">
            <v>89</v>
          </cell>
          <cell r="B107" t="str">
            <v>940 110043017046</v>
          </cell>
          <cell r="C107" t="str">
            <v>25-1076</v>
          </cell>
          <cell r="D107" t="str">
            <v>6091472025251076</v>
          </cell>
          <cell r="E107" t="str">
            <v>Ram</v>
          </cell>
          <cell r="F107" t="str">
            <v>19-0590</v>
          </cell>
          <cell r="G107" t="str">
            <v>23-0921</v>
          </cell>
          <cell r="H107" t="str">
            <v>1</v>
          </cell>
          <cell r="I107" t="str">
            <v>1</v>
          </cell>
          <cell r="J107" t="str">
            <v>PP</v>
          </cell>
          <cell r="K107" t="str">
            <v>AI</v>
          </cell>
          <cell r="L107" t="str">
            <v>GINGER EARS</v>
          </cell>
          <cell r="M107">
            <v>0</v>
          </cell>
          <cell r="N107">
            <v>7.05</v>
          </cell>
          <cell r="O107">
            <v>12.1</v>
          </cell>
          <cell r="P107">
            <v>14.7</v>
          </cell>
          <cell r="Q107">
            <v>11.71</v>
          </cell>
          <cell r="R107">
            <v>3.52</v>
          </cell>
          <cell r="S107">
            <v>1.31</v>
          </cell>
          <cell r="T107">
            <v>-2.4300000000000002</v>
          </cell>
          <cell r="U107">
            <v>-1.1200000000000001</v>
          </cell>
          <cell r="V107">
            <v>22.56</v>
          </cell>
          <cell r="W107">
            <v>8.4600000000000009</v>
          </cell>
          <cell r="X107">
            <v>-1.79</v>
          </cell>
          <cell r="Y107">
            <v>15.34</v>
          </cell>
          <cell r="Z107">
            <v>3.49</v>
          </cell>
          <cell r="AA107">
            <v>0.51</v>
          </cell>
          <cell r="AB107">
            <v>-0.74</v>
          </cell>
          <cell r="AC107">
            <v>-0.13</v>
          </cell>
          <cell r="AD107">
            <v>-0.55000000000000004</v>
          </cell>
          <cell r="AE107">
            <v>-0.16</v>
          </cell>
          <cell r="AF107">
            <v>0.47</v>
          </cell>
          <cell r="AG107">
            <v>2.41</v>
          </cell>
          <cell r="AH107">
            <v>2.08</v>
          </cell>
          <cell r="AI107">
            <v>-0.27</v>
          </cell>
          <cell r="AJ107">
            <v>0.96</v>
          </cell>
          <cell r="AK107">
            <v>-0.7</v>
          </cell>
          <cell r="AL107">
            <v>0.03</v>
          </cell>
          <cell r="AM107">
            <v>153.65</v>
          </cell>
          <cell r="AN107">
            <v>167.81</v>
          </cell>
          <cell r="AO107">
            <v>182.1</v>
          </cell>
          <cell r="AP107">
            <v>4.01</v>
          </cell>
          <cell r="AQ107">
            <v>-0.31</v>
          </cell>
          <cell r="AR107">
            <v>-0.14000000000000001</v>
          </cell>
          <cell r="AS107">
            <v>-0.02</v>
          </cell>
        </row>
        <row r="108">
          <cell r="A108">
            <v>90</v>
          </cell>
          <cell r="B108" t="str">
            <v>940 110043017048</v>
          </cell>
          <cell r="C108" t="str">
            <v>25-1078</v>
          </cell>
          <cell r="D108" t="str">
            <v>6091472025251078</v>
          </cell>
          <cell r="E108" t="str">
            <v>Ram</v>
          </cell>
          <cell r="F108" t="str">
            <v>19-0590</v>
          </cell>
          <cell r="G108" t="str">
            <v>21-0720</v>
          </cell>
          <cell r="H108" t="str">
            <v>1</v>
          </cell>
          <cell r="I108" t="str">
            <v>1</v>
          </cell>
          <cell r="J108" t="str">
            <v>PH</v>
          </cell>
          <cell r="K108" t="str">
            <v>AI</v>
          </cell>
          <cell r="L108">
            <v>0</v>
          </cell>
          <cell r="M108">
            <v>0</v>
          </cell>
          <cell r="N108">
            <v>8.69</v>
          </cell>
          <cell r="O108">
            <v>15.33</v>
          </cell>
          <cell r="P108">
            <v>17.59</v>
          </cell>
          <cell r="Q108">
            <v>15.47</v>
          </cell>
          <cell r="R108">
            <v>2.17</v>
          </cell>
          <cell r="S108">
            <v>0.55000000000000004</v>
          </cell>
          <cell r="T108">
            <v>-42.02</v>
          </cell>
          <cell r="U108">
            <v>-0.48</v>
          </cell>
          <cell r="V108">
            <v>17.36</v>
          </cell>
          <cell r="W108">
            <v>5.46</v>
          </cell>
          <cell r="X108">
            <v>-2.2999999999999998</v>
          </cell>
          <cell r="Y108">
            <v>14.82</v>
          </cell>
          <cell r="Z108">
            <v>6.18</v>
          </cell>
          <cell r="AA108">
            <v>0.41</v>
          </cell>
          <cell r="AB108">
            <v>-1.1499999999999999</v>
          </cell>
          <cell r="AC108">
            <v>-0.62</v>
          </cell>
          <cell r="AD108">
            <v>-0.69</v>
          </cell>
          <cell r="AE108">
            <v>7.0000000000000007E-2</v>
          </cell>
          <cell r="AF108">
            <v>0.44</v>
          </cell>
          <cell r="AG108">
            <v>2.23</v>
          </cell>
          <cell r="AH108">
            <v>2.62</v>
          </cell>
          <cell r="AI108">
            <v>-0.45</v>
          </cell>
          <cell r="AJ108">
            <v>0.94</v>
          </cell>
          <cell r="AK108">
            <v>-0.7</v>
          </cell>
          <cell r="AL108">
            <v>0.01</v>
          </cell>
          <cell r="AM108">
            <v>151.86000000000001</v>
          </cell>
          <cell r="AN108">
            <v>166.24</v>
          </cell>
          <cell r="AO108">
            <v>170.2</v>
          </cell>
          <cell r="AP108">
            <v>6.33</v>
          </cell>
          <cell r="AQ108">
            <v>-0.42</v>
          </cell>
          <cell r="AR108">
            <v>-0.09</v>
          </cell>
          <cell r="AS108">
            <v>0.04</v>
          </cell>
        </row>
        <row r="109">
          <cell r="A109">
            <v>154</v>
          </cell>
          <cell r="B109" t="str">
            <v>940 110043017050</v>
          </cell>
          <cell r="C109" t="str">
            <v>25-1080</v>
          </cell>
          <cell r="D109" t="str">
            <v>6091472025251080</v>
          </cell>
          <cell r="E109" t="str">
            <v>Ram</v>
          </cell>
          <cell r="F109" t="str">
            <v>19-0590</v>
          </cell>
          <cell r="G109" t="str">
            <v>21-1416</v>
          </cell>
          <cell r="H109" t="str">
            <v>1</v>
          </cell>
          <cell r="I109" t="str">
            <v>1</v>
          </cell>
          <cell r="J109" t="str">
            <v>PP</v>
          </cell>
          <cell r="K109" t="str">
            <v>AI</v>
          </cell>
          <cell r="L109">
            <v>0</v>
          </cell>
          <cell r="M109">
            <v>0</v>
          </cell>
          <cell r="N109">
            <v>6.78</v>
          </cell>
          <cell r="O109">
            <v>11.67</v>
          </cell>
          <cell r="P109">
            <v>13.38</v>
          </cell>
          <cell r="Q109">
            <v>12.1</v>
          </cell>
          <cell r="R109">
            <v>1.33</v>
          </cell>
          <cell r="S109">
            <v>0.41</v>
          </cell>
          <cell r="T109">
            <v>-56.05</v>
          </cell>
          <cell r="U109">
            <v>-0.48</v>
          </cell>
          <cell r="V109">
            <v>19.75</v>
          </cell>
          <cell r="W109">
            <v>12.43</v>
          </cell>
          <cell r="X109">
            <v>-3.33</v>
          </cell>
          <cell r="Y109">
            <v>9.7100000000000009</v>
          </cell>
          <cell r="Z109">
            <v>10.26</v>
          </cell>
          <cell r="AA109">
            <v>0.39</v>
          </cell>
          <cell r="AB109">
            <v>-1.19</v>
          </cell>
          <cell r="AC109">
            <v>-0.48</v>
          </cell>
          <cell r="AD109">
            <v>-0.28000000000000003</v>
          </cell>
          <cell r="AE109">
            <v>0.1</v>
          </cell>
          <cell r="AF109">
            <v>0.36</v>
          </cell>
          <cell r="AG109">
            <v>1.81</v>
          </cell>
          <cell r="AH109">
            <v>1.53</v>
          </cell>
          <cell r="AI109">
            <v>-0.36</v>
          </cell>
          <cell r="AJ109">
            <v>2.2999999999999998</v>
          </cell>
          <cell r="AK109">
            <v>0.01</v>
          </cell>
          <cell r="AL109">
            <v>0.03</v>
          </cell>
          <cell r="AM109">
            <v>149.49</v>
          </cell>
          <cell r="AN109">
            <v>166.77</v>
          </cell>
          <cell r="AO109">
            <v>182.1</v>
          </cell>
          <cell r="AP109">
            <v>6.23</v>
          </cell>
          <cell r="AQ109">
            <v>-0.25</v>
          </cell>
          <cell r="AR109">
            <v>-0.09</v>
          </cell>
          <cell r="AS109">
            <v>0.11</v>
          </cell>
        </row>
        <row r="110">
          <cell r="A110">
            <v>12</v>
          </cell>
          <cell r="B110" t="str">
            <v>940 110043017233</v>
          </cell>
          <cell r="C110" t="str">
            <v>25-1083</v>
          </cell>
          <cell r="D110" t="str">
            <v>6091472025251083</v>
          </cell>
          <cell r="E110" t="str">
            <v>Ram</v>
          </cell>
          <cell r="F110" t="str">
            <v>23-0217</v>
          </cell>
          <cell r="G110" t="str">
            <v>20-0241</v>
          </cell>
          <cell r="H110" t="str">
            <v>1</v>
          </cell>
          <cell r="I110" t="str">
            <v>1</v>
          </cell>
          <cell r="J110" t="str">
            <v>PP</v>
          </cell>
          <cell r="K110" t="str">
            <v>AI</v>
          </cell>
          <cell r="L110">
            <v>0</v>
          </cell>
          <cell r="M110">
            <v>0</v>
          </cell>
          <cell r="N110">
            <v>7.61</v>
          </cell>
          <cell r="O110">
            <v>9.9600000000000009</v>
          </cell>
          <cell r="P110">
            <v>12.34</v>
          </cell>
          <cell r="Q110">
            <v>8.4700000000000006</v>
          </cell>
          <cell r="R110">
            <v>2.31</v>
          </cell>
          <cell r="S110">
            <v>2.04</v>
          </cell>
          <cell r="T110">
            <v>-23.58</v>
          </cell>
          <cell r="U110">
            <v>-1.22</v>
          </cell>
          <cell r="V110">
            <v>27.81</v>
          </cell>
          <cell r="W110">
            <v>13.81</v>
          </cell>
          <cell r="X110">
            <v>-2.31</v>
          </cell>
          <cell r="Y110">
            <v>20.190000000000001</v>
          </cell>
          <cell r="Z110">
            <v>6.34</v>
          </cell>
          <cell r="AA110">
            <v>0.3</v>
          </cell>
          <cell r="AB110">
            <v>-0.96</v>
          </cell>
          <cell r="AC110">
            <v>-0.42</v>
          </cell>
          <cell r="AD110">
            <v>0.22</v>
          </cell>
          <cell r="AE110">
            <v>0.01</v>
          </cell>
          <cell r="AF110">
            <v>0.59</v>
          </cell>
          <cell r="AG110">
            <v>2.04</v>
          </cell>
          <cell r="AH110">
            <v>-0.45</v>
          </cell>
          <cell r="AI110">
            <v>0.53</v>
          </cell>
          <cell r="AJ110">
            <v>0.67</v>
          </cell>
          <cell r="AK110">
            <v>-0.42</v>
          </cell>
          <cell r="AL110">
            <v>0.08</v>
          </cell>
          <cell r="AM110">
            <v>151.47</v>
          </cell>
          <cell r="AN110">
            <v>164.77</v>
          </cell>
          <cell r="AO110">
            <v>195.52</v>
          </cell>
          <cell r="AP110">
            <v>2.96</v>
          </cell>
          <cell r="AQ110">
            <v>-0.19</v>
          </cell>
          <cell r="AR110">
            <v>-0.28000000000000003</v>
          </cell>
          <cell r="AS110">
            <v>0</v>
          </cell>
        </row>
        <row r="111">
          <cell r="A111">
            <v>122</v>
          </cell>
          <cell r="B111" t="str">
            <v>940 110043017229</v>
          </cell>
          <cell r="C111" t="str">
            <v>25-1099</v>
          </cell>
          <cell r="D111" t="str">
            <v>6091472025251099</v>
          </cell>
          <cell r="E111" t="str">
            <v>Ram</v>
          </cell>
          <cell r="F111" t="str">
            <v>L23-3461</v>
          </cell>
          <cell r="G111" t="str">
            <v>23-1446</v>
          </cell>
          <cell r="H111" t="str">
            <v>1</v>
          </cell>
          <cell r="I111" t="str">
            <v>1</v>
          </cell>
          <cell r="J111" t="str">
            <v>PP</v>
          </cell>
          <cell r="K111" t="str">
            <v>AI</v>
          </cell>
          <cell r="L111">
            <v>0</v>
          </cell>
          <cell r="M111">
            <v>0</v>
          </cell>
          <cell r="N111">
            <v>8.3800000000000008</v>
          </cell>
          <cell r="O111">
            <v>12.64</v>
          </cell>
          <cell r="P111">
            <v>15.52</v>
          </cell>
          <cell r="Q111">
            <v>12.71</v>
          </cell>
          <cell r="R111">
            <v>0.94</v>
          </cell>
          <cell r="S111">
            <v>0.35</v>
          </cell>
          <cell r="T111">
            <v>-40.78</v>
          </cell>
          <cell r="U111">
            <v>-0.61</v>
          </cell>
          <cell r="V111">
            <v>32.119999999999997</v>
          </cell>
          <cell r="W111">
            <v>24.4</v>
          </cell>
          <cell r="X111">
            <v>-2.41</v>
          </cell>
          <cell r="Y111">
            <v>12.21</v>
          </cell>
          <cell r="Z111">
            <v>4.3099999999999996</v>
          </cell>
          <cell r="AA111">
            <v>0.21</v>
          </cell>
          <cell r="AB111">
            <v>-0.9</v>
          </cell>
          <cell r="AC111">
            <v>-0.24</v>
          </cell>
          <cell r="AD111">
            <v>-0.25</v>
          </cell>
          <cell r="AE111">
            <v>-0.22</v>
          </cell>
          <cell r="AF111">
            <v>0.27</v>
          </cell>
          <cell r="AG111">
            <v>1.4</v>
          </cell>
          <cell r="AH111">
            <v>2.1800000000000002</v>
          </cell>
          <cell r="AI111">
            <v>-1.31</v>
          </cell>
          <cell r="AJ111">
            <v>4.24</v>
          </cell>
          <cell r="AK111">
            <v>-1.58</v>
          </cell>
          <cell r="AL111">
            <v>0.01</v>
          </cell>
          <cell r="AM111">
            <v>142.30000000000001</v>
          </cell>
          <cell r="AN111">
            <v>170.88</v>
          </cell>
          <cell r="AO111">
            <v>191.5</v>
          </cell>
          <cell r="AP111">
            <v>3.06</v>
          </cell>
          <cell r="AQ111">
            <v>-0.18</v>
          </cell>
          <cell r="AR111">
            <v>-0.34</v>
          </cell>
          <cell r="AS111">
            <v>0</v>
          </cell>
        </row>
        <row r="112">
          <cell r="A112">
            <v>9</v>
          </cell>
          <cell r="B112" t="str">
            <v>940 110043017212</v>
          </cell>
          <cell r="C112" t="str">
            <v>25-1102</v>
          </cell>
          <cell r="D112" t="str">
            <v>6091472025251102</v>
          </cell>
          <cell r="E112" t="str">
            <v>Ram</v>
          </cell>
          <cell r="F112" t="str">
            <v>23-1135</v>
          </cell>
          <cell r="G112" t="str">
            <v>21-0236</v>
          </cell>
          <cell r="H112" t="str">
            <v>1</v>
          </cell>
          <cell r="I112" t="str">
            <v>1</v>
          </cell>
          <cell r="J112" t="str">
            <v>PH</v>
          </cell>
          <cell r="K112" t="str">
            <v>AI</v>
          </cell>
          <cell r="L112">
            <v>0</v>
          </cell>
          <cell r="M112">
            <v>0</v>
          </cell>
          <cell r="N112">
            <v>6.21</v>
          </cell>
          <cell r="O112">
            <v>8.1</v>
          </cell>
          <cell r="P112">
            <v>10.44</v>
          </cell>
          <cell r="Q112">
            <v>6.38</v>
          </cell>
          <cell r="R112">
            <v>3.16</v>
          </cell>
          <cell r="S112">
            <v>2.09</v>
          </cell>
          <cell r="T112">
            <v>-64.78</v>
          </cell>
          <cell r="U112">
            <v>-0.52</v>
          </cell>
          <cell r="V112">
            <v>24.15</v>
          </cell>
          <cell r="W112">
            <v>13.47</v>
          </cell>
          <cell r="X112">
            <v>-1.79</v>
          </cell>
          <cell r="Y112">
            <v>17.93</v>
          </cell>
          <cell r="Z112">
            <v>3.84</v>
          </cell>
          <cell r="AA112">
            <v>0.41</v>
          </cell>
          <cell r="AB112">
            <v>-0.43</v>
          </cell>
          <cell r="AC112">
            <v>-0.54</v>
          </cell>
          <cell r="AD112">
            <v>-0.28000000000000003</v>
          </cell>
          <cell r="AE112">
            <v>-0.04</v>
          </cell>
          <cell r="AF112">
            <v>0.48</v>
          </cell>
          <cell r="AG112">
            <v>2.17</v>
          </cell>
          <cell r="AH112">
            <v>-0.78</v>
          </cell>
          <cell r="AI112">
            <v>0.21</v>
          </cell>
          <cell r="AJ112">
            <v>-1.03</v>
          </cell>
          <cell r="AK112">
            <v>-0.88</v>
          </cell>
          <cell r="AL112">
            <v>0.04</v>
          </cell>
          <cell r="AM112">
            <v>145.30000000000001</v>
          </cell>
          <cell r="AN112">
            <v>164.05</v>
          </cell>
          <cell r="AO112">
            <v>181.02</v>
          </cell>
          <cell r="AP112">
            <v>3.33</v>
          </cell>
          <cell r="AQ112">
            <v>-0.36</v>
          </cell>
          <cell r="AR112">
            <v>-0.16</v>
          </cell>
          <cell r="AS112">
            <v>-0.33</v>
          </cell>
        </row>
        <row r="113">
          <cell r="A113">
            <v>147</v>
          </cell>
          <cell r="B113" t="str">
            <v>940 110043017206</v>
          </cell>
          <cell r="C113" t="str">
            <v>25-1116</v>
          </cell>
          <cell r="D113" t="str">
            <v>6091472025251116</v>
          </cell>
          <cell r="E113" t="str">
            <v>Ram</v>
          </cell>
          <cell r="F113" t="str">
            <v>23-0217</v>
          </cell>
          <cell r="G113" t="str">
            <v>23-0791</v>
          </cell>
          <cell r="H113" t="str">
            <v>1</v>
          </cell>
          <cell r="I113" t="str">
            <v>1</v>
          </cell>
          <cell r="J113" t="str">
            <v>PP</v>
          </cell>
          <cell r="K113" t="str">
            <v>Nat</v>
          </cell>
          <cell r="L113">
            <v>0</v>
          </cell>
          <cell r="M113">
            <v>0</v>
          </cell>
          <cell r="N113">
            <v>5.94</v>
          </cell>
          <cell r="O113">
            <v>9.5299999999999994</v>
          </cell>
          <cell r="P113">
            <v>12.29</v>
          </cell>
          <cell r="Q113">
            <v>10.19</v>
          </cell>
          <cell r="R113">
            <v>3.22</v>
          </cell>
          <cell r="S113">
            <v>2.68</v>
          </cell>
          <cell r="T113">
            <v>-29.11</v>
          </cell>
          <cell r="U113">
            <v>-1.57</v>
          </cell>
          <cell r="V113">
            <v>6.27</v>
          </cell>
          <cell r="W113">
            <v>-5.42</v>
          </cell>
          <cell r="X113">
            <v>-3.3</v>
          </cell>
          <cell r="Y113">
            <v>9.0399999999999991</v>
          </cell>
          <cell r="Z113">
            <v>3.39</v>
          </cell>
          <cell r="AA113">
            <v>0.39</v>
          </cell>
          <cell r="AB113">
            <v>-0.63</v>
          </cell>
          <cell r="AC113">
            <v>-0.72</v>
          </cell>
          <cell r="AD113">
            <v>-0.17</v>
          </cell>
          <cell r="AE113">
            <v>0</v>
          </cell>
          <cell r="AF113">
            <v>0.61</v>
          </cell>
          <cell r="AG113">
            <v>2.89</v>
          </cell>
          <cell r="AH113">
            <v>-1.17</v>
          </cell>
          <cell r="AI113">
            <v>0.54</v>
          </cell>
          <cell r="AJ113">
            <v>-1.1499999999999999</v>
          </cell>
          <cell r="AK113">
            <v>-0.43</v>
          </cell>
          <cell r="AL113">
            <v>0.06</v>
          </cell>
          <cell r="AM113">
            <v>143.4</v>
          </cell>
          <cell r="AN113">
            <v>147.77000000000001</v>
          </cell>
          <cell r="AO113">
            <v>159.37</v>
          </cell>
          <cell r="AP113">
            <v>2.8</v>
          </cell>
          <cell r="AQ113">
            <v>-0.09</v>
          </cell>
          <cell r="AR113">
            <v>-0.51</v>
          </cell>
          <cell r="AS113">
            <v>0</v>
          </cell>
        </row>
        <row r="114">
          <cell r="A114">
            <v>106</v>
          </cell>
          <cell r="B114" t="str">
            <v>940 110043017158</v>
          </cell>
          <cell r="C114" t="str">
            <v>25-1128</v>
          </cell>
          <cell r="D114" t="str">
            <v>6091472025251128</v>
          </cell>
          <cell r="E114" t="str">
            <v>Ram</v>
          </cell>
          <cell r="F114" t="str">
            <v>23-1135</v>
          </cell>
          <cell r="G114" t="str">
            <v>21-0283</v>
          </cell>
          <cell r="H114" t="str">
            <v>1</v>
          </cell>
          <cell r="I114" t="str">
            <v>1</v>
          </cell>
          <cell r="J114" t="str">
            <v>PP</v>
          </cell>
          <cell r="K114" t="str">
            <v>Nat</v>
          </cell>
          <cell r="L114">
            <v>0</v>
          </cell>
          <cell r="M114">
            <v>0</v>
          </cell>
          <cell r="N114">
            <v>5.47</v>
          </cell>
          <cell r="O114">
            <v>9.23</v>
          </cell>
          <cell r="P114">
            <v>12.74</v>
          </cell>
          <cell r="Q114">
            <v>10.220000000000001</v>
          </cell>
          <cell r="R114">
            <v>2.19</v>
          </cell>
          <cell r="S114">
            <v>1.26</v>
          </cell>
          <cell r="T114">
            <v>-51.54</v>
          </cell>
          <cell r="U114">
            <v>-1.21</v>
          </cell>
          <cell r="V114">
            <v>16.75</v>
          </cell>
          <cell r="W114">
            <v>2.23</v>
          </cell>
          <cell r="X114">
            <v>-2.57</v>
          </cell>
          <cell r="Y114">
            <v>14.21</v>
          </cell>
          <cell r="Z114">
            <v>5.55</v>
          </cell>
          <cell r="AA114">
            <v>0.39</v>
          </cell>
          <cell r="AB114">
            <v>-0.36</v>
          </cell>
          <cell r="AC114">
            <v>-0.65</v>
          </cell>
          <cell r="AD114">
            <v>-0.38</v>
          </cell>
          <cell r="AE114">
            <v>-0.3</v>
          </cell>
          <cell r="AF114">
            <v>0.39</v>
          </cell>
          <cell r="AG114">
            <v>2.19</v>
          </cell>
          <cell r="AH114">
            <v>0.73</v>
          </cell>
          <cell r="AI114">
            <v>-0.28999999999999998</v>
          </cell>
          <cell r="AJ114">
            <v>1.59</v>
          </cell>
          <cell r="AK114">
            <v>-0.79</v>
          </cell>
          <cell r="AL114">
            <v>0.05</v>
          </cell>
          <cell r="AM114">
            <v>138.77000000000001</v>
          </cell>
          <cell r="AN114">
            <v>157.93</v>
          </cell>
          <cell r="AO114">
            <v>169.26</v>
          </cell>
          <cell r="AP114">
            <v>2.83</v>
          </cell>
          <cell r="AQ114">
            <v>-0.51</v>
          </cell>
          <cell r="AR114">
            <v>-0.24</v>
          </cell>
          <cell r="AS114">
            <v>-0.34</v>
          </cell>
        </row>
        <row r="115">
          <cell r="A115">
            <v>138</v>
          </cell>
          <cell r="B115" t="str">
            <v>940 110043017163</v>
          </cell>
          <cell r="C115" t="str">
            <v>25-1133</v>
          </cell>
          <cell r="D115" t="str">
            <v>6091472025251133</v>
          </cell>
          <cell r="E115" t="str">
            <v>Ram</v>
          </cell>
          <cell r="F115" t="str">
            <v>23-0801</v>
          </cell>
          <cell r="G115" t="str">
            <v>23-0486</v>
          </cell>
          <cell r="H115" t="str">
            <v>1</v>
          </cell>
          <cell r="I115" t="str">
            <v>1</v>
          </cell>
          <cell r="J115" t="str">
            <v>PH</v>
          </cell>
          <cell r="K115" t="str">
            <v>Nat</v>
          </cell>
          <cell r="L115">
            <v>0</v>
          </cell>
          <cell r="M115">
            <v>0</v>
          </cell>
          <cell r="N115">
            <v>4.08</v>
          </cell>
          <cell r="O115">
            <v>6.74</v>
          </cell>
          <cell r="P115">
            <v>8.01</v>
          </cell>
          <cell r="Q115">
            <v>5.99</v>
          </cell>
          <cell r="R115">
            <v>1.87</v>
          </cell>
          <cell r="S115">
            <v>1.7</v>
          </cell>
          <cell r="T115">
            <v>-71.81</v>
          </cell>
          <cell r="U115">
            <v>-0.51</v>
          </cell>
          <cell r="V115">
            <v>28.85</v>
          </cell>
          <cell r="W115">
            <v>18.07</v>
          </cell>
          <cell r="X115">
            <v>-1.87</v>
          </cell>
          <cell r="Y115">
            <v>11.44</v>
          </cell>
          <cell r="Z115">
            <v>4.9000000000000004</v>
          </cell>
          <cell r="AA115">
            <v>0.31</v>
          </cell>
          <cell r="AB115">
            <v>-0.71</v>
          </cell>
          <cell r="AC115">
            <v>-0.04</v>
          </cell>
          <cell r="AD115">
            <v>-7.0000000000000007E-2</v>
          </cell>
          <cell r="AE115">
            <v>-0.21</v>
          </cell>
          <cell r="AF115">
            <v>0.37</v>
          </cell>
          <cell r="AG115">
            <v>1.24</v>
          </cell>
          <cell r="AH115">
            <v>-0.97</v>
          </cell>
          <cell r="AI115">
            <v>0.46</v>
          </cell>
          <cell r="AJ115">
            <v>-1.92</v>
          </cell>
          <cell r="AK115">
            <v>-0.43</v>
          </cell>
          <cell r="AL115">
            <v>7.0000000000000007E-2</v>
          </cell>
          <cell r="AM115">
            <v>147.99</v>
          </cell>
          <cell r="AN115">
            <v>168.72</v>
          </cell>
          <cell r="AO115">
            <v>191.82</v>
          </cell>
          <cell r="AP115">
            <v>2.99</v>
          </cell>
          <cell r="AQ115">
            <v>-0.26</v>
          </cell>
          <cell r="AR115">
            <v>-0.54</v>
          </cell>
          <cell r="AS115">
            <v>0</v>
          </cell>
        </row>
        <row r="116">
          <cell r="A116">
            <v>40</v>
          </cell>
          <cell r="B116" t="str">
            <v>940 110043017147</v>
          </cell>
          <cell r="C116" t="str">
            <v>25-1147</v>
          </cell>
          <cell r="D116" t="str">
            <v>6091472025251147</v>
          </cell>
          <cell r="E116" t="str">
            <v>Ram</v>
          </cell>
          <cell r="F116" t="str">
            <v>23-1125</v>
          </cell>
          <cell r="G116" t="str">
            <v>23-3067</v>
          </cell>
          <cell r="H116" t="str">
            <v>1</v>
          </cell>
          <cell r="I116" t="str">
            <v>1</v>
          </cell>
          <cell r="J116" t="str">
            <v>PH</v>
          </cell>
          <cell r="K116" t="str">
            <v>Nat</v>
          </cell>
          <cell r="L116">
            <v>0</v>
          </cell>
          <cell r="M116">
            <v>0</v>
          </cell>
          <cell r="N116">
            <v>5.59</v>
          </cell>
          <cell r="O116">
            <v>8.7899999999999991</v>
          </cell>
          <cell r="P116">
            <v>12.14</v>
          </cell>
          <cell r="Q116">
            <v>8.16</v>
          </cell>
          <cell r="R116">
            <v>3.53</v>
          </cell>
          <cell r="S116">
            <v>1.97</v>
          </cell>
          <cell r="T116">
            <v>-18.7</v>
          </cell>
          <cell r="U116">
            <v>-0.36</v>
          </cell>
          <cell r="V116">
            <v>18.04</v>
          </cell>
          <cell r="W116">
            <v>8.1300000000000008</v>
          </cell>
          <cell r="X116">
            <v>-1.67</v>
          </cell>
          <cell r="Y116">
            <v>10.18</v>
          </cell>
          <cell r="Z116">
            <v>4.9400000000000004</v>
          </cell>
          <cell r="AA116">
            <v>0.34</v>
          </cell>
          <cell r="AB116">
            <v>-0.08</v>
          </cell>
          <cell r="AC116">
            <v>-0.69</v>
          </cell>
          <cell r="AD116">
            <v>-0.32</v>
          </cell>
          <cell r="AE116">
            <v>-0.1</v>
          </cell>
          <cell r="AF116">
            <v>0.49</v>
          </cell>
          <cell r="AG116">
            <v>2.19</v>
          </cell>
          <cell r="AH116">
            <v>0.13</v>
          </cell>
          <cell r="AI116">
            <v>0.33</v>
          </cell>
          <cell r="AJ116">
            <v>-0.76</v>
          </cell>
          <cell r="AK116">
            <v>-1.6</v>
          </cell>
          <cell r="AL116">
            <v>7.0000000000000007E-2</v>
          </cell>
          <cell r="AM116">
            <v>138.99</v>
          </cell>
          <cell r="AN116">
            <v>149.66</v>
          </cell>
          <cell r="AO116">
            <v>160.03</v>
          </cell>
          <cell r="AP116">
            <v>2.87</v>
          </cell>
          <cell r="AQ116">
            <v>-0.27</v>
          </cell>
          <cell r="AR116">
            <v>-0.17</v>
          </cell>
          <cell r="AS116">
            <v>0</v>
          </cell>
        </row>
        <row r="117">
          <cell r="A117">
            <v>156</v>
          </cell>
          <cell r="B117" t="str">
            <v>940 110043017150</v>
          </cell>
          <cell r="C117" t="str">
            <v>25-1150</v>
          </cell>
          <cell r="D117" t="str">
            <v>6091472025251150</v>
          </cell>
          <cell r="E117" t="str">
            <v>Ram</v>
          </cell>
          <cell r="F117" t="str">
            <v>23-0217</v>
          </cell>
          <cell r="G117" t="str">
            <v>22-1114</v>
          </cell>
          <cell r="H117" t="str">
            <v>1</v>
          </cell>
          <cell r="I117" t="str">
            <v>1</v>
          </cell>
          <cell r="J117" t="str">
            <v>PH</v>
          </cell>
          <cell r="K117" t="str">
            <v>Nat</v>
          </cell>
          <cell r="L117">
            <v>0</v>
          </cell>
          <cell r="M117">
            <v>0</v>
          </cell>
          <cell r="N117">
            <v>5.35</v>
          </cell>
          <cell r="O117">
            <v>7.07</v>
          </cell>
          <cell r="P117">
            <v>9.69</v>
          </cell>
          <cell r="Q117">
            <v>6.44</v>
          </cell>
          <cell r="R117">
            <v>1.58</v>
          </cell>
          <cell r="S117">
            <v>1.46</v>
          </cell>
          <cell r="T117">
            <v>-34.21</v>
          </cell>
          <cell r="U117">
            <v>-1.1100000000000001</v>
          </cell>
          <cell r="V117">
            <v>28.31</v>
          </cell>
          <cell r="W117">
            <v>15.32</v>
          </cell>
          <cell r="X117">
            <v>-1.9</v>
          </cell>
          <cell r="Y117">
            <v>15.2</v>
          </cell>
          <cell r="Z117">
            <v>4.4800000000000004</v>
          </cell>
          <cell r="AA117">
            <v>0.28000000000000003</v>
          </cell>
          <cell r="AB117">
            <v>-0.46</v>
          </cell>
          <cell r="AC117">
            <v>-0.14000000000000001</v>
          </cell>
          <cell r="AD117">
            <v>0.25</v>
          </cell>
          <cell r="AE117">
            <v>-0.13</v>
          </cell>
          <cell r="AF117">
            <v>0.35</v>
          </cell>
          <cell r="AG117">
            <v>1.91</v>
          </cell>
          <cell r="AH117">
            <v>-0.74</v>
          </cell>
          <cell r="AI117">
            <v>0.64</v>
          </cell>
          <cell r="AJ117">
            <v>0.72</v>
          </cell>
          <cell r="AK117">
            <v>-1.82</v>
          </cell>
          <cell r="AL117">
            <v>0.06</v>
          </cell>
          <cell r="AM117">
            <v>144.74</v>
          </cell>
          <cell r="AN117">
            <v>157.46</v>
          </cell>
          <cell r="AO117">
            <v>185.72</v>
          </cell>
          <cell r="AP117">
            <v>2.74</v>
          </cell>
          <cell r="AQ117">
            <v>-0.11</v>
          </cell>
          <cell r="AR117">
            <v>-0.22</v>
          </cell>
          <cell r="AS117">
            <v>0</v>
          </cell>
        </row>
        <row r="118">
          <cell r="A118">
            <v>77</v>
          </cell>
          <cell r="B118" t="str">
            <v>940 110043017734</v>
          </cell>
          <cell r="C118" t="str">
            <v>25-1154</v>
          </cell>
          <cell r="D118" t="str">
            <v>6091472025251154</v>
          </cell>
          <cell r="E118" t="str">
            <v>Ram</v>
          </cell>
          <cell r="F118" t="str">
            <v>23-1135</v>
          </cell>
          <cell r="G118" t="str">
            <v>23-1652</v>
          </cell>
          <cell r="H118" t="str">
            <v>1</v>
          </cell>
          <cell r="I118" t="str">
            <v>1</v>
          </cell>
          <cell r="J118" t="str">
            <v>PH</v>
          </cell>
          <cell r="K118" t="str">
            <v>Nat</v>
          </cell>
          <cell r="L118">
            <v>0</v>
          </cell>
          <cell r="M118">
            <v>0</v>
          </cell>
          <cell r="N118">
            <v>3.95</v>
          </cell>
          <cell r="O118">
            <v>6.32</v>
          </cell>
          <cell r="P118">
            <v>10.32</v>
          </cell>
          <cell r="Q118">
            <v>8.86</v>
          </cell>
          <cell r="R118">
            <v>3.24</v>
          </cell>
          <cell r="S118">
            <v>1.9</v>
          </cell>
          <cell r="T118">
            <v>-75.819999999999993</v>
          </cell>
          <cell r="U118">
            <v>0.3</v>
          </cell>
          <cell r="V118">
            <v>8.7799999999999994</v>
          </cell>
          <cell r="W118">
            <v>1.02</v>
          </cell>
          <cell r="X118">
            <v>-3.74</v>
          </cell>
          <cell r="Y118">
            <v>18.23</v>
          </cell>
          <cell r="Z118">
            <v>7.45</v>
          </cell>
          <cell r="AA118">
            <v>0.34</v>
          </cell>
          <cell r="AB118">
            <v>-0.81</v>
          </cell>
          <cell r="AC118">
            <v>-0.8</v>
          </cell>
          <cell r="AD118">
            <v>-0.61</v>
          </cell>
          <cell r="AE118">
            <v>-0.55000000000000004</v>
          </cell>
          <cell r="AF118">
            <v>0.52</v>
          </cell>
          <cell r="AG118">
            <v>1.85</v>
          </cell>
          <cell r="AH118">
            <v>0.04</v>
          </cell>
          <cell r="AI118">
            <v>-0.47</v>
          </cell>
          <cell r="AJ118">
            <v>-0.11</v>
          </cell>
          <cell r="AK118">
            <v>-0.33</v>
          </cell>
          <cell r="AL118">
            <v>0.06</v>
          </cell>
          <cell r="AM118">
            <v>128.07</v>
          </cell>
          <cell r="AN118">
            <v>145.72</v>
          </cell>
          <cell r="AO118">
            <v>146.5</v>
          </cell>
          <cell r="AP118">
            <v>2.73</v>
          </cell>
          <cell r="AQ118">
            <v>-0.59</v>
          </cell>
          <cell r="AR118">
            <v>-0.39</v>
          </cell>
          <cell r="AS118">
            <v>-0.42</v>
          </cell>
        </row>
        <row r="119">
          <cell r="A119">
            <v>31</v>
          </cell>
          <cell r="B119" t="str">
            <v>940 110043017737</v>
          </cell>
          <cell r="C119" t="str">
            <v>25-1157</v>
          </cell>
          <cell r="D119" t="str">
            <v>6091472025251157</v>
          </cell>
          <cell r="E119" t="str">
            <v>Ram</v>
          </cell>
          <cell r="F119" t="str">
            <v>23-0801</v>
          </cell>
          <cell r="G119" t="str">
            <v>23-1484</v>
          </cell>
          <cell r="H119" t="str">
            <v>1</v>
          </cell>
          <cell r="I119" t="str">
            <v>1</v>
          </cell>
          <cell r="J119" t="str">
            <v>PH</v>
          </cell>
          <cell r="K119" t="str">
            <v>Nat</v>
          </cell>
          <cell r="L119">
            <v>0</v>
          </cell>
          <cell r="M119">
            <v>0</v>
          </cell>
          <cell r="N119">
            <v>6.35</v>
          </cell>
          <cell r="O119">
            <v>9.2100000000000009</v>
          </cell>
          <cell r="P119">
            <v>11.69</v>
          </cell>
          <cell r="Q119">
            <v>11.22</v>
          </cell>
          <cell r="R119">
            <v>1.22</v>
          </cell>
          <cell r="S119">
            <v>0.32</v>
          </cell>
          <cell r="T119">
            <v>-45.46</v>
          </cell>
          <cell r="U119">
            <v>0.04</v>
          </cell>
          <cell r="V119">
            <v>32.81</v>
          </cell>
          <cell r="W119">
            <v>22.99</v>
          </cell>
          <cell r="X119">
            <v>-0.51</v>
          </cell>
          <cell r="Y119">
            <v>15.73</v>
          </cell>
          <cell r="Z119">
            <v>0.08</v>
          </cell>
          <cell r="AA119">
            <v>0.26</v>
          </cell>
          <cell r="AB119">
            <v>-0.79</v>
          </cell>
          <cell r="AC119">
            <v>-0.01</v>
          </cell>
          <cell r="AD119">
            <v>-0.09</v>
          </cell>
          <cell r="AE119">
            <v>0.01</v>
          </cell>
          <cell r="AF119">
            <v>0.25</v>
          </cell>
          <cell r="AG119">
            <v>1.73</v>
          </cell>
          <cell r="AH119">
            <v>1.89</v>
          </cell>
          <cell r="AI119">
            <v>-0.5</v>
          </cell>
          <cell r="AJ119">
            <v>1.93</v>
          </cell>
          <cell r="AK119">
            <v>0.7</v>
          </cell>
          <cell r="AL119">
            <v>0.03</v>
          </cell>
          <cell r="AM119">
            <v>142</v>
          </cell>
          <cell r="AN119">
            <v>159.16</v>
          </cell>
          <cell r="AO119">
            <v>174.4</v>
          </cell>
          <cell r="AP119">
            <v>2.23</v>
          </cell>
          <cell r="AQ119">
            <v>-0.34</v>
          </cell>
          <cell r="AR119">
            <v>-0.11</v>
          </cell>
          <cell r="AS119">
            <v>0</v>
          </cell>
        </row>
        <row r="120">
          <cell r="A120">
            <v>3</v>
          </cell>
          <cell r="B120" t="str">
            <v>940 110043017721</v>
          </cell>
          <cell r="C120" t="str">
            <v>25-1161</v>
          </cell>
          <cell r="D120" t="str">
            <v>6091472025251161</v>
          </cell>
          <cell r="E120" t="str">
            <v>Ram</v>
          </cell>
          <cell r="F120" t="str">
            <v>23-0096</v>
          </cell>
          <cell r="G120" t="str">
            <v>23-3051</v>
          </cell>
          <cell r="H120" t="str">
            <v>1</v>
          </cell>
          <cell r="I120" t="str">
            <v>1</v>
          </cell>
          <cell r="J120" t="str">
            <v>PP</v>
          </cell>
          <cell r="K120" t="str">
            <v>Nat</v>
          </cell>
          <cell r="L120">
            <v>0</v>
          </cell>
          <cell r="M120">
            <v>0</v>
          </cell>
          <cell r="N120">
            <v>4.8099999999999996</v>
          </cell>
          <cell r="O120">
            <v>9.92</v>
          </cell>
          <cell r="P120">
            <v>12.12</v>
          </cell>
          <cell r="Q120">
            <v>9.5299999999999994</v>
          </cell>
          <cell r="R120">
            <v>2.77</v>
          </cell>
          <cell r="S120">
            <v>1.96</v>
          </cell>
          <cell r="T120">
            <v>-86.86</v>
          </cell>
          <cell r="U120">
            <v>0.5</v>
          </cell>
          <cell r="V120">
            <v>13.61</v>
          </cell>
          <cell r="W120">
            <v>1.99</v>
          </cell>
          <cell r="X120">
            <v>-2.9</v>
          </cell>
          <cell r="Y120">
            <v>17.28</v>
          </cell>
          <cell r="Z120">
            <v>3.66</v>
          </cell>
          <cell r="AA120">
            <v>0.36</v>
          </cell>
          <cell r="AB120">
            <v>-0.8</v>
          </cell>
          <cell r="AC120">
            <v>-0.13</v>
          </cell>
          <cell r="AD120">
            <v>-0.17</v>
          </cell>
          <cell r="AE120">
            <v>0.02</v>
          </cell>
          <cell r="AF120">
            <v>0.43</v>
          </cell>
          <cell r="AG120">
            <v>1.58</v>
          </cell>
          <cell r="AH120">
            <v>0.05</v>
          </cell>
          <cell r="AI120">
            <v>-0.14000000000000001</v>
          </cell>
          <cell r="AJ120">
            <v>0.41</v>
          </cell>
          <cell r="AK120">
            <v>0.6</v>
          </cell>
          <cell r="AL120">
            <v>0.08</v>
          </cell>
          <cell r="AM120">
            <v>140.99</v>
          </cell>
          <cell r="AN120">
            <v>152.5</v>
          </cell>
          <cell r="AO120">
            <v>150.34</v>
          </cell>
          <cell r="AP120">
            <v>3.98</v>
          </cell>
          <cell r="AQ120">
            <v>-0.32</v>
          </cell>
          <cell r="AR120">
            <v>-0.09</v>
          </cell>
          <cell r="AS120">
            <v>0</v>
          </cell>
        </row>
        <row r="121">
          <cell r="A121">
            <v>146</v>
          </cell>
          <cell r="B121" t="str">
            <v>940 110043017722</v>
          </cell>
          <cell r="C121" t="str">
            <v>25-1162</v>
          </cell>
          <cell r="D121" t="str">
            <v>6091472025251162</v>
          </cell>
          <cell r="E121" t="str">
            <v>Ram</v>
          </cell>
          <cell r="F121" t="str">
            <v>22-0594</v>
          </cell>
          <cell r="G121" t="str">
            <v>23-1472</v>
          </cell>
          <cell r="H121" t="str">
            <v>1</v>
          </cell>
          <cell r="I121" t="str">
            <v>1</v>
          </cell>
          <cell r="J121" t="str">
            <v>PP</v>
          </cell>
          <cell r="K121" t="str">
            <v>AI</v>
          </cell>
          <cell r="L121">
            <v>0</v>
          </cell>
          <cell r="M121">
            <v>0</v>
          </cell>
          <cell r="N121">
            <v>8.51</v>
          </cell>
          <cell r="O121">
            <v>14.78</v>
          </cell>
          <cell r="P121">
            <v>17.8</v>
          </cell>
          <cell r="Q121">
            <v>15.81</v>
          </cell>
          <cell r="R121">
            <v>1.63</v>
          </cell>
          <cell r="S121">
            <v>1.38</v>
          </cell>
          <cell r="T121">
            <v>-44.81</v>
          </cell>
          <cell r="U121">
            <v>0.04</v>
          </cell>
          <cell r="V121">
            <v>21.52</v>
          </cell>
          <cell r="W121">
            <v>12.46</v>
          </cell>
          <cell r="X121">
            <v>-2.35</v>
          </cell>
          <cell r="Y121">
            <v>13.89</v>
          </cell>
          <cell r="Z121">
            <v>5.0599999999999996</v>
          </cell>
          <cell r="AA121">
            <v>0.4</v>
          </cell>
          <cell r="AB121">
            <v>-0.92</v>
          </cell>
          <cell r="AC121">
            <v>-0.56999999999999995</v>
          </cell>
          <cell r="AD121">
            <v>0.47</v>
          </cell>
          <cell r="AE121">
            <v>-0.22</v>
          </cell>
          <cell r="AF121">
            <v>0.51</v>
          </cell>
          <cell r="AG121">
            <v>2.2200000000000002</v>
          </cell>
          <cell r="AH121">
            <v>1.1299999999999999</v>
          </cell>
          <cell r="AI121">
            <v>-0.44</v>
          </cell>
          <cell r="AJ121">
            <v>3.93</v>
          </cell>
          <cell r="AK121">
            <v>-1.37</v>
          </cell>
          <cell r="AL121">
            <v>0.02</v>
          </cell>
          <cell r="AM121">
            <v>151.09</v>
          </cell>
          <cell r="AN121">
            <v>158.9</v>
          </cell>
          <cell r="AO121">
            <v>173.33</v>
          </cell>
          <cell r="AP121">
            <v>4.6399999999999997</v>
          </cell>
          <cell r="AQ121">
            <v>-0.4</v>
          </cell>
          <cell r="AR121">
            <v>0.27</v>
          </cell>
          <cell r="AS121">
            <v>0</v>
          </cell>
        </row>
        <row r="122">
          <cell r="A122">
            <v>71</v>
          </cell>
          <cell r="B122" t="str">
            <v>940 110043017724</v>
          </cell>
          <cell r="C122" t="str">
            <v>25-1164</v>
          </cell>
          <cell r="D122" t="str">
            <v>6091472025251164</v>
          </cell>
          <cell r="E122" t="str">
            <v>Ram</v>
          </cell>
          <cell r="F122" t="str">
            <v>24-0077</v>
          </cell>
          <cell r="G122" t="str">
            <v>19-2041</v>
          </cell>
          <cell r="H122" t="str">
            <v>1</v>
          </cell>
          <cell r="I122" t="str">
            <v>1</v>
          </cell>
          <cell r="J122" t="str">
            <v>PP</v>
          </cell>
          <cell r="K122" t="str">
            <v>Nat</v>
          </cell>
          <cell r="L122">
            <v>0</v>
          </cell>
          <cell r="M122">
            <v>0</v>
          </cell>
          <cell r="N122">
            <v>4.1900000000000004</v>
          </cell>
          <cell r="O122">
            <v>8.14</v>
          </cell>
          <cell r="P122">
            <v>9.43</v>
          </cell>
          <cell r="Q122">
            <v>7.74</v>
          </cell>
          <cell r="R122">
            <v>3.36</v>
          </cell>
          <cell r="S122">
            <v>2.4900000000000002</v>
          </cell>
          <cell r="T122">
            <v>-60.7</v>
          </cell>
          <cell r="U122">
            <v>-0.43</v>
          </cell>
          <cell r="V122">
            <v>10.92</v>
          </cell>
          <cell r="W122">
            <v>-0.96</v>
          </cell>
          <cell r="X122">
            <v>-2.57</v>
          </cell>
          <cell r="Y122">
            <v>12.76</v>
          </cell>
          <cell r="Z122">
            <v>7.17</v>
          </cell>
          <cell r="AA122">
            <v>0.43</v>
          </cell>
          <cell r="AB122">
            <v>-0.95</v>
          </cell>
          <cell r="AC122">
            <v>-1</v>
          </cell>
          <cell r="AD122">
            <v>-0.43</v>
          </cell>
          <cell r="AE122">
            <v>-0.04</v>
          </cell>
          <cell r="AF122">
            <v>0.49</v>
          </cell>
          <cell r="AG122">
            <v>2.57</v>
          </cell>
          <cell r="AH122">
            <v>-1.49</v>
          </cell>
          <cell r="AI122">
            <v>0.47</v>
          </cell>
          <cell r="AJ122">
            <v>-1.67</v>
          </cell>
          <cell r="AK122">
            <v>-1.19</v>
          </cell>
          <cell r="AL122">
            <v>0.06</v>
          </cell>
          <cell r="AM122">
            <v>143.41</v>
          </cell>
          <cell r="AN122">
            <v>159.26</v>
          </cell>
          <cell r="AO122">
            <v>169.79</v>
          </cell>
          <cell r="AP122">
            <v>2.35</v>
          </cell>
          <cell r="AQ122">
            <v>-0.32</v>
          </cell>
          <cell r="AR122">
            <v>-0.23</v>
          </cell>
          <cell r="AS122">
            <v>0</v>
          </cell>
        </row>
        <row r="123">
          <cell r="A123">
            <v>130</v>
          </cell>
          <cell r="B123" t="str">
            <v>940 110043017725</v>
          </cell>
          <cell r="C123" t="str">
            <v>25-1165</v>
          </cell>
          <cell r="D123" t="str">
            <v>6091472025251165</v>
          </cell>
          <cell r="E123" t="str">
            <v>Ram</v>
          </cell>
          <cell r="F123" t="str">
            <v>20-0504</v>
          </cell>
          <cell r="G123" t="str">
            <v>20-3866</v>
          </cell>
          <cell r="H123" t="str">
            <v>1</v>
          </cell>
          <cell r="I123" t="str">
            <v>1</v>
          </cell>
          <cell r="J123" t="str">
            <v>PP</v>
          </cell>
          <cell r="K123" t="str">
            <v>AI</v>
          </cell>
          <cell r="L123">
            <v>0</v>
          </cell>
          <cell r="M123">
            <v>0</v>
          </cell>
          <cell r="N123">
            <v>5.08</v>
          </cell>
          <cell r="O123">
            <v>8.65</v>
          </cell>
          <cell r="P123">
            <v>9.69</v>
          </cell>
          <cell r="Q123">
            <v>5.67</v>
          </cell>
          <cell r="R123">
            <v>1.85</v>
          </cell>
          <cell r="S123">
            <v>0.72</v>
          </cell>
          <cell r="T123">
            <v>-71.39</v>
          </cell>
          <cell r="U123">
            <v>-1.57</v>
          </cell>
          <cell r="V123">
            <v>24.41</v>
          </cell>
          <cell r="W123">
            <v>17.05</v>
          </cell>
          <cell r="X123">
            <v>-1.19</v>
          </cell>
          <cell r="Y123">
            <v>7.74</v>
          </cell>
          <cell r="Z123">
            <v>5.99</v>
          </cell>
          <cell r="AA123">
            <v>0.37</v>
          </cell>
          <cell r="AB123">
            <v>-0.36</v>
          </cell>
          <cell r="AC123">
            <v>-0.48</v>
          </cell>
          <cell r="AD123">
            <v>-0.53</v>
          </cell>
          <cell r="AE123">
            <v>0.28999999999999998</v>
          </cell>
          <cell r="AF123">
            <v>0.25</v>
          </cell>
          <cell r="AG123">
            <v>1.85</v>
          </cell>
          <cell r="AH123">
            <v>0.91</v>
          </cell>
          <cell r="AI123">
            <v>0.19</v>
          </cell>
          <cell r="AJ123">
            <v>2.0099999999999998</v>
          </cell>
          <cell r="AK123">
            <v>-0.05</v>
          </cell>
          <cell r="AL123">
            <v>0.04</v>
          </cell>
          <cell r="AM123">
            <v>149.25</v>
          </cell>
          <cell r="AN123">
            <v>169.29</v>
          </cell>
          <cell r="AO123">
            <v>190.14</v>
          </cell>
          <cell r="AP123">
            <v>2.12</v>
          </cell>
          <cell r="AQ123">
            <v>0.12</v>
          </cell>
          <cell r="AR123">
            <v>-0.23</v>
          </cell>
          <cell r="AS123">
            <v>0</v>
          </cell>
        </row>
        <row r="124">
          <cell r="A124">
            <v>27</v>
          </cell>
          <cell r="B124" t="str">
            <v>940 110043017729</v>
          </cell>
          <cell r="C124" t="str">
            <v>25-1169</v>
          </cell>
          <cell r="D124" t="str">
            <v>6091472025251169</v>
          </cell>
          <cell r="E124" t="str">
            <v>Ram</v>
          </cell>
          <cell r="F124" t="str">
            <v>19-0590</v>
          </cell>
          <cell r="G124" t="str">
            <v>21-0661</v>
          </cell>
          <cell r="H124" t="str">
            <v>1</v>
          </cell>
          <cell r="I124" t="str">
            <v>1</v>
          </cell>
          <cell r="J124" t="str">
            <v>PP</v>
          </cell>
          <cell r="K124" t="str">
            <v>AI</v>
          </cell>
          <cell r="L124">
            <v>0</v>
          </cell>
          <cell r="M124">
            <v>0</v>
          </cell>
          <cell r="N124">
            <v>6.57</v>
          </cell>
          <cell r="O124">
            <v>10.59</v>
          </cell>
          <cell r="P124">
            <v>13.42</v>
          </cell>
          <cell r="Q124">
            <v>9.4499999999999993</v>
          </cell>
          <cell r="R124">
            <v>1.89</v>
          </cell>
          <cell r="S124">
            <v>1.01</v>
          </cell>
          <cell r="T124">
            <v>-22.41</v>
          </cell>
          <cell r="U124">
            <v>-1.35</v>
          </cell>
          <cell r="V124">
            <v>27.58</v>
          </cell>
          <cell r="W124">
            <v>16.41</v>
          </cell>
          <cell r="X124">
            <v>-2.21</v>
          </cell>
          <cell r="Y124">
            <v>12.58</v>
          </cell>
          <cell r="Z124">
            <v>7.11</v>
          </cell>
          <cell r="AA124">
            <v>0.37</v>
          </cell>
          <cell r="AB124">
            <v>-0.79</v>
          </cell>
          <cell r="AC124">
            <v>-0.5</v>
          </cell>
          <cell r="AD124">
            <v>-0.43</v>
          </cell>
          <cell r="AE124">
            <v>-0.06</v>
          </cell>
          <cell r="AF124">
            <v>0.57999999999999996</v>
          </cell>
          <cell r="AG124">
            <v>1.8</v>
          </cell>
          <cell r="AH124">
            <v>0.38</v>
          </cell>
          <cell r="AI124">
            <v>-0.16</v>
          </cell>
          <cell r="AJ124">
            <v>-0.69</v>
          </cell>
          <cell r="AK124">
            <v>-0.61</v>
          </cell>
          <cell r="AL124">
            <v>0.02</v>
          </cell>
          <cell r="AM124">
            <v>151.33000000000001</v>
          </cell>
          <cell r="AN124">
            <v>171.69</v>
          </cell>
          <cell r="AO124">
            <v>199.87</v>
          </cell>
          <cell r="AP124">
            <v>4.1399999999999997</v>
          </cell>
          <cell r="AQ124">
            <v>-0.21</v>
          </cell>
          <cell r="AR124">
            <v>-0.1</v>
          </cell>
          <cell r="AS124">
            <v>0.05</v>
          </cell>
        </row>
        <row r="125">
          <cell r="A125">
            <v>105</v>
          </cell>
          <cell r="B125" t="str">
            <v>940 110043017173</v>
          </cell>
          <cell r="C125" t="str">
            <v>25-1173</v>
          </cell>
          <cell r="D125" t="str">
            <v>6091472025251173</v>
          </cell>
          <cell r="E125" t="str">
            <v>Ram</v>
          </cell>
          <cell r="F125" t="str">
            <v>23-1038</v>
          </cell>
          <cell r="G125" t="str">
            <v>23-0498</v>
          </cell>
          <cell r="H125" t="str">
            <v>1</v>
          </cell>
          <cell r="I125" t="str">
            <v>1</v>
          </cell>
          <cell r="J125" t="str">
            <v>PP</v>
          </cell>
          <cell r="K125" t="str">
            <v>Nat</v>
          </cell>
          <cell r="L125">
            <v>0</v>
          </cell>
          <cell r="M125">
            <v>0</v>
          </cell>
          <cell r="N125">
            <v>4.97</v>
          </cell>
          <cell r="O125">
            <v>10.050000000000001</v>
          </cell>
          <cell r="P125">
            <v>12.59</v>
          </cell>
          <cell r="Q125">
            <v>9.56</v>
          </cell>
          <cell r="R125">
            <v>2.42</v>
          </cell>
          <cell r="S125">
            <v>1.62</v>
          </cell>
          <cell r="T125">
            <v>-55.57</v>
          </cell>
          <cell r="U125">
            <v>-0.06</v>
          </cell>
          <cell r="V125">
            <v>17.75</v>
          </cell>
          <cell r="W125">
            <v>3.55</v>
          </cell>
          <cell r="X125">
            <v>-1.21</v>
          </cell>
          <cell r="Y125">
            <v>16.78</v>
          </cell>
          <cell r="Z125">
            <v>0.41</v>
          </cell>
          <cell r="AA125">
            <v>0.44</v>
          </cell>
          <cell r="AB125">
            <v>-0.9</v>
          </cell>
          <cell r="AC125">
            <v>-0.39</v>
          </cell>
          <cell r="AD125">
            <v>-0.55000000000000004</v>
          </cell>
          <cell r="AE125">
            <v>0.18</v>
          </cell>
          <cell r="AF125">
            <v>0.43</v>
          </cell>
          <cell r="AG125">
            <v>1.76</v>
          </cell>
          <cell r="AH125">
            <v>0.4</v>
          </cell>
          <cell r="AI125">
            <v>-0.04</v>
          </cell>
          <cell r="AJ125">
            <v>-0.41</v>
          </cell>
          <cell r="AK125">
            <v>0.19</v>
          </cell>
          <cell r="AL125">
            <v>0.08</v>
          </cell>
          <cell r="AM125">
            <v>148.59</v>
          </cell>
          <cell r="AN125">
            <v>159.66</v>
          </cell>
          <cell r="AO125">
            <v>161.29</v>
          </cell>
          <cell r="AP125">
            <v>2.74</v>
          </cell>
          <cell r="AQ125">
            <v>-0.16</v>
          </cell>
          <cell r="AR125">
            <v>0.1</v>
          </cell>
          <cell r="AS125">
            <v>0</v>
          </cell>
        </row>
        <row r="126">
          <cell r="A126">
            <v>67</v>
          </cell>
          <cell r="B126" t="str">
            <v>940 110043017177</v>
          </cell>
          <cell r="C126" t="str">
            <v>25-1177</v>
          </cell>
          <cell r="D126" t="str">
            <v>6091472025251177</v>
          </cell>
          <cell r="E126" t="str">
            <v>Ram</v>
          </cell>
          <cell r="F126" t="str">
            <v>23-1662</v>
          </cell>
          <cell r="G126" t="str">
            <v>23-4590</v>
          </cell>
          <cell r="H126" t="str">
            <v>1</v>
          </cell>
          <cell r="I126" t="str">
            <v>1</v>
          </cell>
          <cell r="J126" t="str">
            <v>PP</v>
          </cell>
          <cell r="K126" t="str">
            <v>Nat</v>
          </cell>
          <cell r="L126">
            <v>0</v>
          </cell>
          <cell r="M126">
            <v>0</v>
          </cell>
          <cell r="N126">
            <v>4.22</v>
          </cell>
          <cell r="O126">
            <v>7.82</v>
          </cell>
          <cell r="P126">
            <v>9.1300000000000008</v>
          </cell>
          <cell r="Q126">
            <v>7.27</v>
          </cell>
          <cell r="R126">
            <v>1.92</v>
          </cell>
          <cell r="S126">
            <v>1.26</v>
          </cell>
          <cell r="T126">
            <v>-60.48</v>
          </cell>
          <cell r="U126">
            <v>-0.76</v>
          </cell>
          <cell r="V126">
            <v>15.14</v>
          </cell>
          <cell r="W126">
            <v>5.6</v>
          </cell>
          <cell r="X126">
            <v>-1.6</v>
          </cell>
          <cell r="Y126">
            <v>11.21</v>
          </cell>
          <cell r="Z126">
            <v>2.61</v>
          </cell>
          <cell r="AA126">
            <v>0.35</v>
          </cell>
          <cell r="AB126">
            <v>-0.89</v>
          </cell>
          <cell r="AC126">
            <v>-0.41</v>
          </cell>
          <cell r="AD126">
            <v>-0.33</v>
          </cell>
          <cell r="AE126">
            <v>-0.2</v>
          </cell>
          <cell r="AF126">
            <v>0.34</v>
          </cell>
          <cell r="AG126">
            <v>1.88</v>
          </cell>
          <cell r="AH126">
            <v>0.43</v>
          </cell>
          <cell r="AI126">
            <v>0.4</v>
          </cell>
          <cell r="AJ126">
            <v>1.34</v>
          </cell>
          <cell r="AK126">
            <v>0.33</v>
          </cell>
          <cell r="AL126">
            <v>0.05</v>
          </cell>
          <cell r="AM126">
            <v>143.31</v>
          </cell>
          <cell r="AN126">
            <v>150.11000000000001</v>
          </cell>
          <cell r="AO126">
            <v>155.35</v>
          </cell>
          <cell r="AP126">
            <v>1.68</v>
          </cell>
          <cell r="AQ126">
            <v>-0.25</v>
          </cell>
          <cell r="AR126">
            <v>-0.56999999999999995</v>
          </cell>
          <cell r="AS126">
            <v>0</v>
          </cell>
        </row>
        <row r="127">
          <cell r="A127">
            <v>78</v>
          </cell>
          <cell r="B127" t="str">
            <v>940 110043017180</v>
          </cell>
          <cell r="C127" t="str">
            <v>25-1180</v>
          </cell>
          <cell r="D127" t="str">
            <v>6091472025251180</v>
          </cell>
          <cell r="E127" t="str">
            <v>Ram</v>
          </cell>
          <cell r="F127" t="str">
            <v>23-1135</v>
          </cell>
          <cell r="G127" t="str">
            <v>23-0737</v>
          </cell>
          <cell r="H127" t="str">
            <v>1</v>
          </cell>
          <cell r="I127" t="str">
            <v>1</v>
          </cell>
          <cell r="J127" t="str">
            <v>PP</v>
          </cell>
          <cell r="K127" t="str">
            <v>Nat</v>
          </cell>
          <cell r="L127">
            <v>0</v>
          </cell>
          <cell r="M127">
            <v>0</v>
          </cell>
          <cell r="N127">
            <v>4.72</v>
          </cell>
          <cell r="O127">
            <v>7.57</v>
          </cell>
          <cell r="P127">
            <v>11.14</v>
          </cell>
          <cell r="Q127">
            <v>7.14</v>
          </cell>
          <cell r="R127">
            <v>2.63</v>
          </cell>
          <cell r="S127">
            <v>1.91</v>
          </cell>
          <cell r="T127">
            <v>-59.28</v>
          </cell>
          <cell r="U127">
            <v>-0.16</v>
          </cell>
          <cell r="V127">
            <v>23.05</v>
          </cell>
          <cell r="W127">
            <v>12.19</v>
          </cell>
          <cell r="X127">
            <v>-1.71</v>
          </cell>
          <cell r="Y127">
            <v>18.77</v>
          </cell>
          <cell r="Z127">
            <v>5.46</v>
          </cell>
          <cell r="AA127">
            <v>0.31</v>
          </cell>
          <cell r="AB127">
            <v>-0.54</v>
          </cell>
          <cell r="AC127">
            <v>-0.64</v>
          </cell>
          <cell r="AD127">
            <v>-0.05</v>
          </cell>
          <cell r="AE127">
            <v>-0.54</v>
          </cell>
          <cell r="AF127">
            <v>0.41</v>
          </cell>
          <cell r="AG127">
            <v>1.17</v>
          </cell>
          <cell r="AH127">
            <v>-0.1</v>
          </cell>
          <cell r="AI127">
            <v>0</v>
          </cell>
          <cell r="AJ127">
            <v>0.41</v>
          </cell>
          <cell r="AK127">
            <v>-0.28000000000000003</v>
          </cell>
          <cell r="AL127">
            <v>0.06</v>
          </cell>
          <cell r="AM127">
            <v>139.18</v>
          </cell>
          <cell r="AN127">
            <v>157.53</v>
          </cell>
          <cell r="AO127">
            <v>171.76</v>
          </cell>
          <cell r="AP127">
            <v>1.97</v>
          </cell>
          <cell r="AQ127">
            <v>-0.69</v>
          </cell>
          <cell r="AR127">
            <v>-0.34</v>
          </cell>
          <cell r="AS127">
            <v>-0.26</v>
          </cell>
        </row>
        <row r="128">
          <cell r="A128">
            <v>158</v>
          </cell>
          <cell r="B128" t="str">
            <v>940 110043017181</v>
          </cell>
          <cell r="C128" t="str">
            <v>25-1191</v>
          </cell>
          <cell r="D128" t="str">
            <v>6091472025251191</v>
          </cell>
          <cell r="E128" t="str">
            <v>Ram</v>
          </cell>
          <cell r="F128" t="str">
            <v>22-1096</v>
          </cell>
          <cell r="G128" t="str">
            <v>23-1591</v>
          </cell>
          <cell r="H128" t="str">
            <v>1</v>
          </cell>
          <cell r="I128" t="str">
            <v>1</v>
          </cell>
          <cell r="J128" t="str">
            <v>PP</v>
          </cell>
          <cell r="K128" t="str">
            <v>Nat</v>
          </cell>
          <cell r="L128">
            <v>0</v>
          </cell>
          <cell r="M128">
            <v>0</v>
          </cell>
          <cell r="N128">
            <v>5.67</v>
          </cell>
          <cell r="O128">
            <v>9.7799999999999994</v>
          </cell>
          <cell r="P128">
            <v>11.77</v>
          </cell>
          <cell r="Q128">
            <v>7.62</v>
          </cell>
          <cell r="R128">
            <v>2.44</v>
          </cell>
          <cell r="S128">
            <v>1.38</v>
          </cell>
          <cell r="T128">
            <v>-70.569999999999993</v>
          </cell>
          <cell r="U128">
            <v>-1.1299999999999999</v>
          </cell>
          <cell r="V128">
            <v>26.43</v>
          </cell>
          <cell r="W128">
            <v>13.95</v>
          </cell>
          <cell r="X128">
            <v>-2.38</v>
          </cell>
          <cell r="Y128">
            <v>15.84</v>
          </cell>
          <cell r="Z128">
            <v>5.92</v>
          </cell>
          <cell r="AA128">
            <v>0.34</v>
          </cell>
          <cell r="AB128">
            <v>-0.62</v>
          </cell>
          <cell r="AC128">
            <v>0.01</v>
          </cell>
          <cell r="AD128">
            <v>0.06</v>
          </cell>
          <cell r="AE128">
            <v>-0.03</v>
          </cell>
          <cell r="AF128">
            <v>0.47</v>
          </cell>
          <cell r="AG128">
            <v>2.44</v>
          </cell>
          <cell r="AH128">
            <v>-0.34</v>
          </cell>
          <cell r="AI128">
            <v>1.03</v>
          </cell>
          <cell r="AJ128">
            <v>-3.67</v>
          </cell>
          <cell r="AK128">
            <v>-1.48</v>
          </cell>
          <cell r="AL128">
            <v>0.01</v>
          </cell>
          <cell r="AM128">
            <v>152.16999999999999</v>
          </cell>
          <cell r="AN128">
            <v>164.36</v>
          </cell>
          <cell r="AO128">
            <v>184.24</v>
          </cell>
          <cell r="AP128">
            <v>4.26</v>
          </cell>
          <cell r="AQ128">
            <v>-0.24</v>
          </cell>
          <cell r="AR128">
            <v>-0.45</v>
          </cell>
          <cell r="AS128">
            <v>0</v>
          </cell>
        </row>
        <row r="129">
          <cell r="A129">
            <v>26</v>
          </cell>
          <cell r="B129" t="str">
            <v>940 110043017183</v>
          </cell>
          <cell r="C129" t="str">
            <v>25-1193</v>
          </cell>
          <cell r="D129" t="str">
            <v>6091472025251193</v>
          </cell>
          <cell r="E129" t="str">
            <v>Ram</v>
          </cell>
          <cell r="F129" t="str">
            <v>23-1125</v>
          </cell>
          <cell r="G129" t="str">
            <v>23-0397</v>
          </cell>
          <cell r="H129" t="str">
            <v>1</v>
          </cell>
          <cell r="I129" t="str">
            <v>1</v>
          </cell>
          <cell r="J129" t="str">
            <v>PP</v>
          </cell>
          <cell r="K129" t="str">
            <v>Nat</v>
          </cell>
          <cell r="L129">
            <v>0</v>
          </cell>
          <cell r="M129">
            <v>0</v>
          </cell>
          <cell r="N129">
            <v>6.64</v>
          </cell>
          <cell r="O129">
            <v>11.97</v>
          </cell>
          <cell r="P129">
            <v>14.57</v>
          </cell>
          <cell r="Q129">
            <v>10.52</v>
          </cell>
          <cell r="R129">
            <v>3.23</v>
          </cell>
          <cell r="S129">
            <v>2.72</v>
          </cell>
          <cell r="T129">
            <v>-31.55</v>
          </cell>
          <cell r="U129">
            <v>0.3</v>
          </cell>
          <cell r="V129">
            <v>26.33</v>
          </cell>
          <cell r="W129">
            <v>16.940000000000001</v>
          </cell>
          <cell r="X129">
            <v>-1.27</v>
          </cell>
          <cell r="Y129">
            <v>17.54</v>
          </cell>
          <cell r="Z129">
            <v>0.69</v>
          </cell>
          <cell r="AA129">
            <v>0.44</v>
          </cell>
          <cell r="AB129">
            <v>-0.94</v>
          </cell>
          <cell r="AC129">
            <v>-0.52</v>
          </cell>
          <cell r="AD129">
            <v>-0.47</v>
          </cell>
          <cell r="AE129">
            <v>0.04</v>
          </cell>
          <cell r="AF129">
            <v>0.49</v>
          </cell>
          <cell r="AG129">
            <v>2.48</v>
          </cell>
          <cell r="AH129">
            <v>-1.24</v>
          </cell>
          <cell r="AI129">
            <v>0.56000000000000005</v>
          </cell>
          <cell r="AJ129">
            <v>-2.5099999999999998</v>
          </cell>
          <cell r="AK129">
            <v>-2.2599999999999998</v>
          </cell>
          <cell r="AL129">
            <v>0.06</v>
          </cell>
          <cell r="AM129">
            <v>152.6</v>
          </cell>
          <cell r="AN129">
            <v>162.52000000000001</v>
          </cell>
          <cell r="AO129">
            <v>173.95</v>
          </cell>
          <cell r="AP129">
            <v>3.72</v>
          </cell>
          <cell r="AQ129">
            <v>-0.33</v>
          </cell>
          <cell r="AR129">
            <v>0.28999999999999998</v>
          </cell>
          <cell r="AS129">
            <v>0</v>
          </cell>
        </row>
        <row r="130">
          <cell r="A130">
            <v>55</v>
          </cell>
          <cell r="B130" t="str">
            <v>940 110043017714</v>
          </cell>
          <cell r="C130" t="str">
            <v>25-1204</v>
          </cell>
          <cell r="D130" t="str">
            <v>6091472025251204</v>
          </cell>
          <cell r="E130" t="str">
            <v>Ram</v>
          </cell>
          <cell r="F130" t="str">
            <v>20-0504</v>
          </cell>
          <cell r="G130" t="str">
            <v>20-1281</v>
          </cell>
          <cell r="H130" t="str">
            <v>1</v>
          </cell>
          <cell r="I130" t="str">
            <v>1</v>
          </cell>
          <cell r="J130" t="str">
            <v>PH</v>
          </cell>
          <cell r="K130" t="str">
            <v>AI</v>
          </cell>
          <cell r="L130">
            <v>0</v>
          </cell>
          <cell r="M130">
            <v>0</v>
          </cell>
          <cell r="N130">
            <v>6.9</v>
          </cell>
          <cell r="O130">
            <v>10.67</v>
          </cell>
          <cell r="P130">
            <v>13</v>
          </cell>
          <cell r="Q130">
            <v>10.18</v>
          </cell>
          <cell r="R130">
            <v>1.64</v>
          </cell>
          <cell r="S130">
            <v>0.51</v>
          </cell>
          <cell r="T130">
            <v>-20.53</v>
          </cell>
          <cell r="U130">
            <v>-0.93</v>
          </cell>
          <cell r="V130">
            <v>25.78</v>
          </cell>
          <cell r="W130">
            <v>15.67</v>
          </cell>
          <cell r="X130">
            <v>-1.5</v>
          </cell>
          <cell r="Y130">
            <v>16.079999999999998</v>
          </cell>
          <cell r="Z130">
            <v>4.55</v>
          </cell>
          <cell r="AA130">
            <v>0.27</v>
          </cell>
          <cell r="AB130">
            <v>-0.44</v>
          </cell>
          <cell r="AC130">
            <v>-0.27</v>
          </cell>
          <cell r="AD130">
            <v>-0.37</v>
          </cell>
          <cell r="AE130">
            <v>0.28999999999999998</v>
          </cell>
          <cell r="AF130">
            <v>0.28999999999999998</v>
          </cell>
          <cell r="AG130">
            <v>0.9</v>
          </cell>
          <cell r="AH130">
            <v>2.1</v>
          </cell>
          <cell r="AI130">
            <v>0.23</v>
          </cell>
          <cell r="AJ130">
            <v>1.58</v>
          </cell>
          <cell r="AK130">
            <v>-0.26</v>
          </cell>
          <cell r="AL130">
            <v>0.05</v>
          </cell>
          <cell r="AM130">
            <v>148.72</v>
          </cell>
          <cell r="AN130">
            <v>156.01</v>
          </cell>
          <cell r="AO130">
            <v>175.32</v>
          </cell>
          <cell r="AP130">
            <v>3.61</v>
          </cell>
          <cell r="AQ130">
            <v>0.05</v>
          </cell>
          <cell r="AR130">
            <v>-0.25</v>
          </cell>
          <cell r="AS130">
            <v>0</v>
          </cell>
        </row>
        <row r="131">
          <cell r="A131">
            <v>93</v>
          </cell>
          <cell r="B131" t="str">
            <v>940 110043017719</v>
          </cell>
          <cell r="C131" t="str">
            <v>25-1209</v>
          </cell>
          <cell r="D131" t="str">
            <v>6091472025251209</v>
          </cell>
          <cell r="E131" t="str">
            <v>Ram</v>
          </cell>
          <cell r="F131" t="str">
            <v>19-0590</v>
          </cell>
          <cell r="G131" t="str">
            <v>18-0301</v>
          </cell>
          <cell r="H131" t="str">
            <v>1</v>
          </cell>
          <cell r="I131" t="str">
            <v>1</v>
          </cell>
          <cell r="J131" t="str">
            <v>PP</v>
          </cell>
          <cell r="K131" t="str">
            <v>AI</v>
          </cell>
          <cell r="L131">
            <v>0</v>
          </cell>
          <cell r="M131">
            <v>0</v>
          </cell>
          <cell r="N131">
            <v>7.25</v>
          </cell>
          <cell r="O131">
            <v>12.71</v>
          </cell>
          <cell r="P131">
            <v>13.84</v>
          </cell>
          <cell r="Q131">
            <v>11.3</v>
          </cell>
          <cell r="R131">
            <v>3.31</v>
          </cell>
          <cell r="S131">
            <v>0.77</v>
          </cell>
          <cell r="T131">
            <v>-63.06</v>
          </cell>
          <cell r="U131">
            <v>0.34</v>
          </cell>
          <cell r="V131">
            <v>22.88</v>
          </cell>
          <cell r="W131">
            <v>11.6</v>
          </cell>
          <cell r="X131">
            <v>-3.02</v>
          </cell>
          <cell r="Y131">
            <v>10.82</v>
          </cell>
          <cell r="Z131">
            <v>8.31</v>
          </cell>
          <cell r="AA131">
            <v>0.46</v>
          </cell>
          <cell r="AB131">
            <v>-0.37</v>
          </cell>
          <cell r="AC131">
            <v>-0.53</v>
          </cell>
          <cell r="AD131">
            <v>-0.72</v>
          </cell>
          <cell r="AE131">
            <v>-0.16</v>
          </cell>
          <cell r="AF131">
            <v>0.61</v>
          </cell>
          <cell r="AG131">
            <v>3.24</v>
          </cell>
          <cell r="AH131">
            <v>1.95</v>
          </cell>
          <cell r="AI131">
            <v>-0.97</v>
          </cell>
          <cell r="AJ131">
            <v>1.84</v>
          </cell>
          <cell r="AK131">
            <v>0.47</v>
          </cell>
          <cell r="AL131">
            <v>0.04</v>
          </cell>
          <cell r="AM131">
            <v>143.08000000000001</v>
          </cell>
          <cell r="AN131">
            <v>168.04</v>
          </cell>
          <cell r="AO131">
            <v>173.8</v>
          </cell>
          <cell r="AP131">
            <v>4.7699999999999996</v>
          </cell>
          <cell r="AQ131">
            <v>-0.19</v>
          </cell>
          <cell r="AR131">
            <v>-0.38</v>
          </cell>
          <cell r="AS131">
            <v>0.1</v>
          </cell>
        </row>
        <row r="132">
          <cell r="A132">
            <v>155</v>
          </cell>
          <cell r="B132" t="str">
            <v>940 110043017676</v>
          </cell>
          <cell r="C132" t="str">
            <v>25-1246</v>
          </cell>
          <cell r="D132" t="str">
            <v>6091472025251246</v>
          </cell>
          <cell r="E132" t="str">
            <v>Ram</v>
          </cell>
          <cell r="F132" t="str">
            <v>20-0504</v>
          </cell>
          <cell r="G132" t="str">
            <v>22-1193</v>
          </cell>
          <cell r="H132" t="str">
            <v>1</v>
          </cell>
          <cell r="I132" t="str">
            <v>1</v>
          </cell>
          <cell r="J132" t="str">
            <v>PP</v>
          </cell>
          <cell r="K132" t="str">
            <v>Nat</v>
          </cell>
          <cell r="L132">
            <v>0</v>
          </cell>
          <cell r="M132">
            <v>0</v>
          </cell>
          <cell r="N132">
            <v>3.18</v>
          </cell>
          <cell r="O132">
            <v>7.32</v>
          </cell>
          <cell r="P132">
            <v>10.039999999999999</v>
          </cell>
          <cell r="Q132">
            <v>6.51</v>
          </cell>
          <cell r="R132">
            <v>2.3199999999999998</v>
          </cell>
          <cell r="S132">
            <v>2.37</v>
          </cell>
          <cell r="T132">
            <v>-82.81</v>
          </cell>
          <cell r="U132">
            <v>-0.48</v>
          </cell>
          <cell r="V132">
            <v>12.26</v>
          </cell>
          <cell r="W132">
            <v>3.27</v>
          </cell>
          <cell r="X132">
            <v>-3.5</v>
          </cell>
          <cell r="Y132">
            <v>20.23</v>
          </cell>
          <cell r="Z132">
            <v>7.37</v>
          </cell>
          <cell r="AA132">
            <v>0.42</v>
          </cell>
          <cell r="AB132">
            <v>-0.79</v>
          </cell>
          <cell r="AC132">
            <v>-0.33</v>
          </cell>
          <cell r="AD132">
            <v>-0.25</v>
          </cell>
          <cell r="AE132">
            <v>-0.05</v>
          </cell>
          <cell r="AF132">
            <v>0.42</v>
          </cell>
          <cell r="AG132">
            <v>1.54</v>
          </cell>
          <cell r="AH132">
            <v>-1.43</v>
          </cell>
          <cell r="AI132">
            <v>0.83</v>
          </cell>
          <cell r="AJ132">
            <v>-0.39</v>
          </cell>
          <cell r="AK132">
            <v>-0.19</v>
          </cell>
          <cell r="AL132">
            <v>0.06</v>
          </cell>
          <cell r="AM132">
            <v>147.32</v>
          </cell>
          <cell r="AN132">
            <v>155.62</v>
          </cell>
          <cell r="AO132">
            <v>164.45</v>
          </cell>
          <cell r="AP132">
            <v>3.27</v>
          </cell>
          <cell r="AQ132">
            <v>-0.17</v>
          </cell>
          <cell r="AR132">
            <v>-0.56999999999999995</v>
          </cell>
          <cell r="AS132">
            <v>0</v>
          </cell>
        </row>
        <row r="133">
          <cell r="A133">
            <v>165</v>
          </cell>
          <cell r="B133" t="str">
            <v>940 110043017653</v>
          </cell>
          <cell r="C133" t="str">
            <v>25-1263</v>
          </cell>
          <cell r="D133" t="str">
            <v>6091472025251263</v>
          </cell>
          <cell r="E133" t="str">
            <v>Ram</v>
          </cell>
          <cell r="F133" t="str">
            <v>L23-3461</v>
          </cell>
          <cell r="G133" t="str">
            <v>22-0150</v>
          </cell>
          <cell r="H133" t="str">
            <v>1</v>
          </cell>
          <cell r="I133" t="str">
            <v>1</v>
          </cell>
          <cell r="J133" t="str">
            <v>PP</v>
          </cell>
          <cell r="K133" t="str">
            <v>AI</v>
          </cell>
          <cell r="L133" t="str">
            <v>SPLIT PURSE TIP</v>
          </cell>
          <cell r="M133">
            <v>0</v>
          </cell>
          <cell r="N133">
            <v>8.9499999999999993</v>
          </cell>
          <cell r="O133">
            <v>13.97</v>
          </cell>
          <cell r="P133">
            <v>16.27</v>
          </cell>
          <cell r="Q133">
            <v>12.69</v>
          </cell>
          <cell r="R133">
            <v>0.52</v>
          </cell>
          <cell r="S133">
            <v>0</v>
          </cell>
          <cell r="T133">
            <v>-16.57</v>
          </cell>
          <cell r="U133">
            <v>-1.88</v>
          </cell>
          <cell r="V133">
            <v>27.62</v>
          </cell>
          <cell r="W133">
            <v>19.36</v>
          </cell>
          <cell r="X133">
            <v>-1.21</v>
          </cell>
          <cell r="Y133">
            <v>10.71</v>
          </cell>
          <cell r="Z133">
            <v>-2.25</v>
          </cell>
          <cell r="AA133">
            <v>0.27</v>
          </cell>
          <cell r="AB133">
            <v>-1.01</v>
          </cell>
          <cell r="AC133">
            <v>-0.48</v>
          </cell>
          <cell r="AD133">
            <v>-0.59</v>
          </cell>
          <cell r="AE133">
            <v>-0.08</v>
          </cell>
          <cell r="AF133">
            <v>0.32</v>
          </cell>
          <cell r="AG133">
            <v>1.22</v>
          </cell>
          <cell r="AH133">
            <v>2.5099999999999998</v>
          </cell>
          <cell r="AI133">
            <v>-0.33</v>
          </cell>
          <cell r="AJ133">
            <v>2.86</v>
          </cell>
          <cell r="AK133">
            <v>-2.66</v>
          </cell>
          <cell r="AL133">
            <v>0.05</v>
          </cell>
          <cell r="AM133">
            <v>156.97999999999999</v>
          </cell>
          <cell r="AN133">
            <v>180.28</v>
          </cell>
          <cell r="AO133">
            <v>200.04</v>
          </cell>
          <cell r="AP133">
            <v>4.22</v>
          </cell>
          <cell r="AQ133">
            <v>0.01</v>
          </cell>
          <cell r="AR133">
            <v>-0.44</v>
          </cell>
          <cell r="AS133">
            <v>0</v>
          </cell>
        </row>
        <row r="134">
          <cell r="A134">
            <v>124</v>
          </cell>
          <cell r="B134" t="str">
            <v>940 110043017654</v>
          </cell>
          <cell r="C134" t="str">
            <v>25-1264</v>
          </cell>
          <cell r="D134" t="str">
            <v>6091472025251264</v>
          </cell>
          <cell r="E134" t="str">
            <v>Ram</v>
          </cell>
          <cell r="F134" t="str">
            <v>23-0801</v>
          </cell>
          <cell r="G134" t="str">
            <v>23-0689</v>
          </cell>
          <cell r="H134" t="str">
            <v>1</v>
          </cell>
          <cell r="I134" t="str">
            <v>1</v>
          </cell>
          <cell r="J134" t="str">
            <v>PP</v>
          </cell>
          <cell r="K134" t="str">
            <v>Nat</v>
          </cell>
          <cell r="L134">
            <v>0</v>
          </cell>
          <cell r="M134">
            <v>0</v>
          </cell>
          <cell r="N134">
            <v>5.51</v>
          </cell>
          <cell r="O134">
            <v>8.7200000000000006</v>
          </cell>
          <cell r="P134">
            <v>9.1</v>
          </cell>
          <cell r="Q134">
            <v>4.66</v>
          </cell>
          <cell r="R134">
            <v>1.9</v>
          </cell>
          <cell r="S134">
            <v>1.34</v>
          </cell>
          <cell r="T134">
            <v>-68.819999999999993</v>
          </cell>
          <cell r="U134">
            <v>-0.38</v>
          </cell>
          <cell r="V134">
            <v>33.94</v>
          </cell>
          <cell r="W134">
            <v>18.46</v>
          </cell>
          <cell r="X134">
            <v>-0.66</v>
          </cell>
          <cell r="Y134">
            <v>18.84</v>
          </cell>
          <cell r="Z134">
            <v>1.83</v>
          </cell>
          <cell r="AA134">
            <v>0.24</v>
          </cell>
          <cell r="AB134">
            <v>-0.4</v>
          </cell>
          <cell r="AC134">
            <v>-0.09</v>
          </cell>
          <cell r="AD134">
            <v>-0.51</v>
          </cell>
          <cell r="AE134">
            <v>0.3</v>
          </cell>
          <cell r="AF134">
            <v>0.22</v>
          </cell>
          <cell r="AG134">
            <v>1.1299999999999999</v>
          </cell>
          <cell r="AH134">
            <v>0.01</v>
          </cell>
          <cell r="AI134">
            <v>0.56999999999999995</v>
          </cell>
          <cell r="AJ134">
            <v>-0.09</v>
          </cell>
          <cell r="AK134">
            <v>1.61</v>
          </cell>
          <cell r="AL134">
            <v>0.03</v>
          </cell>
          <cell r="AM134">
            <v>142.03</v>
          </cell>
          <cell r="AN134">
            <v>160.59</v>
          </cell>
          <cell r="AO134">
            <v>169.8</v>
          </cell>
          <cell r="AP134">
            <v>3.88</v>
          </cell>
          <cell r="AQ134">
            <v>0.04</v>
          </cell>
          <cell r="AR134">
            <v>-0.23</v>
          </cell>
          <cell r="AS134">
            <v>0</v>
          </cell>
        </row>
        <row r="135">
          <cell r="A135">
            <v>46</v>
          </cell>
          <cell r="B135" t="str">
            <v>940 110043017658</v>
          </cell>
          <cell r="C135" t="str">
            <v>25-1268</v>
          </cell>
          <cell r="D135" t="str">
            <v>6091472025251268</v>
          </cell>
          <cell r="E135" t="str">
            <v>Ram</v>
          </cell>
          <cell r="F135" t="str">
            <v>23-0801</v>
          </cell>
          <cell r="G135" t="str">
            <v>23-0360</v>
          </cell>
          <cell r="H135" t="str">
            <v>1</v>
          </cell>
          <cell r="I135" t="str">
            <v>1</v>
          </cell>
          <cell r="J135" t="str">
            <v>PP</v>
          </cell>
          <cell r="K135" t="str">
            <v>Nat</v>
          </cell>
          <cell r="L135">
            <v>0</v>
          </cell>
          <cell r="M135">
            <v>0</v>
          </cell>
          <cell r="N135">
            <v>3.99</v>
          </cell>
          <cell r="O135">
            <v>5.94</v>
          </cell>
          <cell r="P135">
            <v>7.15</v>
          </cell>
          <cell r="Q135">
            <v>3.86</v>
          </cell>
          <cell r="R135">
            <v>2.2599999999999998</v>
          </cell>
          <cell r="S135">
            <v>1.45</v>
          </cell>
          <cell r="T135">
            <v>-72.55</v>
          </cell>
          <cell r="U135">
            <v>-0.91</v>
          </cell>
          <cell r="V135">
            <v>28.31</v>
          </cell>
          <cell r="W135">
            <v>21.46</v>
          </cell>
          <cell r="X135">
            <v>-1.92</v>
          </cell>
          <cell r="Y135">
            <v>13.03</v>
          </cell>
          <cell r="Z135">
            <v>3.25</v>
          </cell>
          <cell r="AA135">
            <v>0.25</v>
          </cell>
          <cell r="AB135">
            <v>-0.33</v>
          </cell>
          <cell r="AC135">
            <v>-0.09</v>
          </cell>
          <cell r="AD135">
            <v>-0.45</v>
          </cell>
          <cell r="AE135">
            <v>0.14000000000000001</v>
          </cell>
          <cell r="AF135">
            <v>0.37</v>
          </cell>
          <cell r="AG135">
            <v>1.66</v>
          </cell>
          <cell r="AH135">
            <v>-0.85</v>
          </cell>
          <cell r="AI135">
            <v>0.52</v>
          </cell>
          <cell r="AJ135">
            <v>-3.78</v>
          </cell>
          <cell r="AK135">
            <v>-0.54</v>
          </cell>
          <cell r="AL135">
            <v>0.02</v>
          </cell>
          <cell r="AM135">
            <v>140.52000000000001</v>
          </cell>
          <cell r="AN135">
            <v>162.51</v>
          </cell>
          <cell r="AO135">
            <v>185.53</v>
          </cell>
          <cell r="AP135">
            <v>1.91</v>
          </cell>
          <cell r="AQ135">
            <v>-0.09</v>
          </cell>
          <cell r="AR135">
            <v>-0.48</v>
          </cell>
          <cell r="AS135">
            <v>0</v>
          </cell>
        </row>
        <row r="136">
          <cell r="A136">
            <v>132</v>
          </cell>
          <cell r="B136" t="str">
            <v>940 110043017647</v>
          </cell>
          <cell r="C136" t="str">
            <v>25-1277</v>
          </cell>
          <cell r="D136" t="str">
            <v>6091472025251277</v>
          </cell>
          <cell r="E136" t="str">
            <v>Ram</v>
          </cell>
          <cell r="F136" t="str">
            <v>23-1135</v>
          </cell>
          <cell r="G136" t="str">
            <v>23-1338</v>
          </cell>
          <cell r="H136" t="str">
            <v>1</v>
          </cell>
          <cell r="I136" t="str">
            <v>1</v>
          </cell>
          <cell r="J136" t="str">
            <v>PH</v>
          </cell>
          <cell r="K136" t="str">
            <v>Nat</v>
          </cell>
          <cell r="L136">
            <v>0</v>
          </cell>
          <cell r="M136">
            <v>0</v>
          </cell>
          <cell r="N136">
            <v>6.81</v>
          </cell>
          <cell r="O136">
            <v>9.93</v>
          </cell>
          <cell r="P136">
            <v>11.7</v>
          </cell>
          <cell r="Q136">
            <v>10.36</v>
          </cell>
          <cell r="R136">
            <v>0.89</v>
          </cell>
          <cell r="S136">
            <v>1.71</v>
          </cell>
          <cell r="T136">
            <v>-52.37</v>
          </cell>
          <cell r="U136">
            <v>-0.05</v>
          </cell>
          <cell r="V136">
            <v>16.89</v>
          </cell>
          <cell r="W136">
            <v>1.23</v>
          </cell>
          <cell r="X136">
            <v>-2.91</v>
          </cell>
          <cell r="Y136">
            <v>9.4</v>
          </cell>
          <cell r="Z136">
            <v>7.6</v>
          </cell>
          <cell r="AA136">
            <v>0.25</v>
          </cell>
          <cell r="AB136">
            <v>-0.67</v>
          </cell>
          <cell r="AC136">
            <v>-0.48</v>
          </cell>
          <cell r="AD136">
            <v>-0.55000000000000004</v>
          </cell>
          <cell r="AE136">
            <v>-0.04</v>
          </cell>
          <cell r="AF136">
            <v>0.43</v>
          </cell>
          <cell r="AG136">
            <v>0.85</v>
          </cell>
          <cell r="AH136">
            <v>-0.61</v>
          </cell>
          <cell r="AI136">
            <v>-0.17</v>
          </cell>
          <cell r="AJ136">
            <v>1.57</v>
          </cell>
          <cell r="AK136">
            <v>-0.81</v>
          </cell>
          <cell r="AL136">
            <v>0.03</v>
          </cell>
          <cell r="AM136">
            <v>131.22999999999999</v>
          </cell>
          <cell r="AN136">
            <v>143.83000000000001</v>
          </cell>
          <cell r="AO136">
            <v>148.18</v>
          </cell>
          <cell r="AP136">
            <v>4.04</v>
          </cell>
          <cell r="AQ136">
            <v>-0.31</v>
          </cell>
          <cell r="AR136">
            <v>0.02</v>
          </cell>
          <cell r="AS136">
            <v>-0.43</v>
          </cell>
        </row>
        <row r="137">
          <cell r="A137">
            <v>82</v>
          </cell>
          <cell r="B137" t="str">
            <v>940 110043017640</v>
          </cell>
          <cell r="C137" t="str">
            <v>25-1290</v>
          </cell>
          <cell r="D137" t="str">
            <v>6091472025251290</v>
          </cell>
          <cell r="E137" t="str">
            <v>Ram</v>
          </cell>
          <cell r="F137" t="str">
            <v>23-1703</v>
          </cell>
          <cell r="G137" t="str">
            <v>23-3105</v>
          </cell>
          <cell r="H137" t="str">
            <v>1</v>
          </cell>
          <cell r="I137" t="str">
            <v>1</v>
          </cell>
          <cell r="J137" t="str">
            <v>PH</v>
          </cell>
          <cell r="K137" t="str">
            <v>Nat</v>
          </cell>
          <cell r="L137">
            <v>0</v>
          </cell>
          <cell r="M137">
            <v>0</v>
          </cell>
          <cell r="N137">
            <v>5.04</v>
          </cell>
          <cell r="O137">
            <v>9.42</v>
          </cell>
          <cell r="P137">
            <v>11.98</v>
          </cell>
          <cell r="Q137">
            <v>10.42</v>
          </cell>
          <cell r="R137">
            <v>1.84</v>
          </cell>
          <cell r="S137">
            <v>1.44</v>
          </cell>
          <cell r="T137">
            <v>-75.540000000000006</v>
          </cell>
          <cell r="U137">
            <v>-0.23</v>
          </cell>
          <cell r="V137">
            <v>9.69</v>
          </cell>
          <cell r="W137">
            <v>3.64</v>
          </cell>
          <cell r="X137">
            <v>-1.47</v>
          </cell>
          <cell r="Y137">
            <v>9.2899999999999991</v>
          </cell>
          <cell r="Z137">
            <v>6.35</v>
          </cell>
          <cell r="AA137">
            <v>0.28999999999999998</v>
          </cell>
          <cell r="AB137">
            <v>-0.57999999999999996</v>
          </cell>
          <cell r="AC137">
            <v>-0.74</v>
          </cell>
          <cell r="AD137">
            <v>-0.56000000000000005</v>
          </cell>
          <cell r="AE137">
            <v>0.08</v>
          </cell>
          <cell r="AF137">
            <v>0.34</v>
          </cell>
          <cell r="AG137">
            <v>1.95</v>
          </cell>
          <cell r="AH137">
            <v>-0.13</v>
          </cell>
          <cell r="AI137">
            <v>-0.11</v>
          </cell>
          <cell r="AJ137">
            <v>-0.33</v>
          </cell>
          <cell r="AK137">
            <v>1.76</v>
          </cell>
          <cell r="AL137">
            <v>0.08</v>
          </cell>
          <cell r="AM137">
            <v>136.69</v>
          </cell>
          <cell r="AN137">
            <v>150.87</v>
          </cell>
          <cell r="AO137">
            <v>154.6</v>
          </cell>
          <cell r="AP137">
            <v>3.19</v>
          </cell>
          <cell r="AQ137">
            <v>-0.26</v>
          </cell>
          <cell r="AR137">
            <v>-0.19</v>
          </cell>
          <cell r="AS137">
            <v>0</v>
          </cell>
        </row>
        <row r="138">
          <cell r="A138">
            <v>75</v>
          </cell>
          <cell r="B138" t="str">
            <v>940 110043017610</v>
          </cell>
          <cell r="C138" t="str">
            <v>25-1320</v>
          </cell>
          <cell r="D138" t="str">
            <v>6091472025251320</v>
          </cell>
          <cell r="E138" t="str">
            <v>Ram</v>
          </cell>
          <cell r="F138" t="str">
            <v>20-0504</v>
          </cell>
          <cell r="G138" t="str">
            <v>21-0798</v>
          </cell>
          <cell r="H138" t="str">
            <v>1</v>
          </cell>
          <cell r="I138" t="str">
            <v>1</v>
          </cell>
          <cell r="J138" t="str">
            <v>PP</v>
          </cell>
          <cell r="K138" t="str">
            <v>AI</v>
          </cell>
          <cell r="L138">
            <v>0</v>
          </cell>
          <cell r="M138">
            <v>0</v>
          </cell>
          <cell r="N138">
            <v>6.54</v>
          </cell>
          <cell r="O138">
            <v>10.41</v>
          </cell>
          <cell r="P138">
            <v>11.76</v>
          </cell>
          <cell r="Q138">
            <v>9.26</v>
          </cell>
          <cell r="R138">
            <v>1.55</v>
          </cell>
          <cell r="S138">
            <v>0.5</v>
          </cell>
          <cell r="T138">
            <v>-75.94</v>
          </cell>
          <cell r="U138">
            <v>0.23</v>
          </cell>
          <cell r="V138">
            <v>18.989999999999998</v>
          </cell>
          <cell r="W138">
            <v>13.38</v>
          </cell>
          <cell r="X138">
            <v>-0.56999999999999995</v>
          </cell>
          <cell r="Y138">
            <v>13.32</v>
          </cell>
          <cell r="Z138">
            <v>-0.49</v>
          </cell>
          <cell r="AA138">
            <v>0.41</v>
          </cell>
          <cell r="AB138">
            <v>-0.56000000000000005</v>
          </cell>
          <cell r="AC138">
            <v>-1</v>
          </cell>
          <cell r="AD138">
            <v>-0.17</v>
          </cell>
          <cell r="AE138">
            <v>0.44</v>
          </cell>
          <cell r="AF138">
            <v>0.31</v>
          </cell>
          <cell r="AG138">
            <v>1.79</v>
          </cell>
          <cell r="AH138">
            <v>1.95</v>
          </cell>
          <cell r="AI138">
            <v>-0.04</v>
          </cell>
          <cell r="AJ138">
            <v>2.31</v>
          </cell>
          <cell r="AK138">
            <v>-0.4</v>
          </cell>
          <cell r="AL138">
            <v>0.02</v>
          </cell>
          <cell r="AM138">
            <v>143.43</v>
          </cell>
          <cell r="AN138">
            <v>154.72999999999999</v>
          </cell>
          <cell r="AO138">
            <v>150.22999999999999</v>
          </cell>
          <cell r="AP138">
            <v>2.29</v>
          </cell>
          <cell r="AQ138">
            <v>-0.15</v>
          </cell>
          <cell r="AR138">
            <v>-0.13</v>
          </cell>
          <cell r="AS138">
            <v>0</v>
          </cell>
        </row>
        <row r="139">
          <cell r="A139">
            <v>97</v>
          </cell>
          <cell r="B139" t="str">
            <v>940 110043017571</v>
          </cell>
          <cell r="C139" t="str">
            <v>25-1341</v>
          </cell>
          <cell r="D139" t="str">
            <v>6091472025251341</v>
          </cell>
          <cell r="E139" t="str">
            <v>Ram</v>
          </cell>
          <cell r="F139" t="str">
            <v>23-1662</v>
          </cell>
          <cell r="G139" t="str">
            <v>23-0658</v>
          </cell>
          <cell r="H139" t="str">
            <v>2</v>
          </cell>
          <cell r="I139" t="str">
            <v>2</v>
          </cell>
          <cell r="J139" t="str">
            <v>PP</v>
          </cell>
          <cell r="K139" t="str">
            <v>Nat</v>
          </cell>
          <cell r="L139">
            <v>0</v>
          </cell>
          <cell r="M139">
            <v>0</v>
          </cell>
          <cell r="N139">
            <v>5.85</v>
          </cell>
          <cell r="O139">
            <v>9.6999999999999993</v>
          </cell>
          <cell r="P139">
            <v>12.3</v>
          </cell>
          <cell r="Q139">
            <v>9.9</v>
          </cell>
          <cell r="R139">
            <v>2.39</v>
          </cell>
          <cell r="S139">
            <v>1.42</v>
          </cell>
          <cell r="T139">
            <v>-47.13</v>
          </cell>
          <cell r="U139">
            <v>-0.02</v>
          </cell>
          <cell r="V139">
            <v>18.190000000000001</v>
          </cell>
          <cell r="W139">
            <v>9.98</v>
          </cell>
          <cell r="X139">
            <v>-2.69</v>
          </cell>
          <cell r="Y139">
            <v>12.89</v>
          </cell>
          <cell r="Z139">
            <v>9.5</v>
          </cell>
          <cell r="AA139">
            <v>0.4</v>
          </cell>
          <cell r="AB139">
            <v>-0.68</v>
          </cell>
          <cell r="AC139">
            <v>-0.04</v>
          </cell>
          <cell r="AD139">
            <v>-0.48</v>
          </cell>
          <cell r="AE139">
            <v>0.05</v>
          </cell>
          <cell r="AF139">
            <v>0.28999999999999998</v>
          </cell>
          <cell r="AG139">
            <v>1.69</v>
          </cell>
          <cell r="AH139">
            <v>0.71</v>
          </cell>
          <cell r="AI139">
            <v>7.0000000000000007E-2</v>
          </cell>
          <cell r="AJ139">
            <v>0.14000000000000001</v>
          </cell>
          <cell r="AK139">
            <v>-0.57999999999999996</v>
          </cell>
          <cell r="AL139">
            <v>0.05</v>
          </cell>
          <cell r="AM139">
            <v>145.47</v>
          </cell>
          <cell r="AN139">
            <v>156.66</v>
          </cell>
          <cell r="AO139">
            <v>169.02</v>
          </cell>
          <cell r="AP139">
            <v>3.56</v>
          </cell>
          <cell r="AQ139">
            <v>-0.15</v>
          </cell>
          <cell r="AR139">
            <v>-0.27</v>
          </cell>
          <cell r="AS139">
            <v>0</v>
          </cell>
        </row>
        <row r="140">
          <cell r="A140">
            <v>80</v>
          </cell>
          <cell r="B140" t="str">
            <v>940 110043017554</v>
          </cell>
          <cell r="C140" t="str">
            <v>25-1364</v>
          </cell>
          <cell r="D140" t="str">
            <v>6091472025251364</v>
          </cell>
          <cell r="E140" t="str">
            <v>Ram</v>
          </cell>
          <cell r="F140" t="str">
            <v>24-0077</v>
          </cell>
          <cell r="G140" t="str">
            <v>20-0119</v>
          </cell>
          <cell r="H140" t="str">
            <v>2</v>
          </cell>
          <cell r="I140" t="str">
            <v>2</v>
          </cell>
          <cell r="J140" t="str">
            <v>PP</v>
          </cell>
          <cell r="K140" t="str">
            <v>Nat</v>
          </cell>
          <cell r="L140">
            <v>0</v>
          </cell>
          <cell r="M140">
            <v>0</v>
          </cell>
          <cell r="N140">
            <v>6.01</v>
          </cell>
          <cell r="O140">
            <v>9.65</v>
          </cell>
          <cell r="P140">
            <v>10.59</v>
          </cell>
          <cell r="Q140">
            <v>7.58</v>
          </cell>
          <cell r="R140">
            <v>1.92</v>
          </cell>
          <cell r="S140">
            <v>1.45</v>
          </cell>
          <cell r="T140">
            <v>-30.41</v>
          </cell>
          <cell r="U140">
            <v>0</v>
          </cell>
          <cell r="V140">
            <v>23.65</v>
          </cell>
          <cell r="W140">
            <v>8.6300000000000008</v>
          </cell>
          <cell r="X140">
            <v>-1.55</v>
          </cell>
          <cell r="Y140">
            <v>13.94</v>
          </cell>
          <cell r="Z140">
            <v>4.68</v>
          </cell>
          <cell r="AA140">
            <v>0.43</v>
          </cell>
          <cell r="AB140">
            <v>-0.7</v>
          </cell>
          <cell r="AC140">
            <v>-0.43</v>
          </cell>
          <cell r="AD140">
            <v>-0.51</v>
          </cell>
          <cell r="AE140">
            <v>-0.06</v>
          </cell>
          <cell r="AF140">
            <v>0.28000000000000003</v>
          </cell>
          <cell r="AG140">
            <v>2.0099999999999998</v>
          </cell>
          <cell r="AH140">
            <v>0.01</v>
          </cell>
          <cell r="AI140">
            <v>0.14000000000000001</v>
          </cell>
          <cell r="AJ140">
            <v>1.1499999999999999</v>
          </cell>
          <cell r="AK140">
            <v>-0.36</v>
          </cell>
          <cell r="AL140">
            <v>0.04</v>
          </cell>
          <cell r="AM140">
            <v>146.30000000000001</v>
          </cell>
          <cell r="AN140">
            <v>160.66999999999999</v>
          </cell>
          <cell r="AO140">
            <v>167.79</v>
          </cell>
          <cell r="AP140">
            <v>3.02</v>
          </cell>
          <cell r="AQ140">
            <v>-0.41</v>
          </cell>
          <cell r="AR140">
            <v>-0.12</v>
          </cell>
          <cell r="AS140">
            <v>0</v>
          </cell>
        </row>
        <row r="141">
          <cell r="A141">
            <v>88</v>
          </cell>
          <cell r="B141" t="str">
            <v>940 110043017558</v>
          </cell>
          <cell r="C141" t="str">
            <v>25-1368</v>
          </cell>
          <cell r="D141" t="str">
            <v>6091472025251368</v>
          </cell>
          <cell r="E141" t="str">
            <v>Ram</v>
          </cell>
          <cell r="F141" t="str">
            <v>23-1125</v>
          </cell>
          <cell r="G141" t="str">
            <v>23-4949</v>
          </cell>
          <cell r="H141" t="str">
            <v>1</v>
          </cell>
          <cell r="I141" t="str">
            <v>1</v>
          </cell>
          <cell r="J141" t="str">
            <v>PP</v>
          </cell>
          <cell r="K141" t="str">
            <v>Nat</v>
          </cell>
          <cell r="L141" t="str">
            <v>GINGER EARS</v>
          </cell>
          <cell r="M141">
            <v>0</v>
          </cell>
          <cell r="N141">
            <v>4.6900000000000004</v>
          </cell>
          <cell r="O141">
            <v>7.52</v>
          </cell>
          <cell r="P141">
            <v>10.8</v>
          </cell>
          <cell r="Q141">
            <v>7.25</v>
          </cell>
          <cell r="R141">
            <v>2.81</v>
          </cell>
          <cell r="S141">
            <v>1.51</v>
          </cell>
          <cell r="T141">
            <v>-51.37</v>
          </cell>
          <cell r="U141">
            <v>0.55000000000000004</v>
          </cell>
          <cell r="V141">
            <v>16.09</v>
          </cell>
          <cell r="W141">
            <v>8.42</v>
          </cell>
          <cell r="X141">
            <v>-2.4900000000000002</v>
          </cell>
          <cell r="Y141">
            <v>8.61</v>
          </cell>
          <cell r="Z141">
            <v>5.72</v>
          </cell>
          <cell r="AA141">
            <v>0.37</v>
          </cell>
          <cell r="AB141">
            <v>-0.55000000000000004</v>
          </cell>
          <cell r="AC141">
            <v>-0.4</v>
          </cell>
          <cell r="AD141">
            <v>-0.32</v>
          </cell>
          <cell r="AE141">
            <v>-0.19</v>
          </cell>
          <cell r="AF141">
            <v>0.45</v>
          </cell>
          <cell r="AG141">
            <v>2.36</v>
          </cell>
          <cell r="AH141">
            <v>0.03</v>
          </cell>
          <cell r="AI141">
            <v>-0.51</v>
          </cell>
          <cell r="AJ141">
            <v>1.07</v>
          </cell>
          <cell r="AK141">
            <v>-0.72</v>
          </cell>
          <cell r="AL141">
            <v>7.0000000000000007E-2</v>
          </cell>
          <cell r="AM141">
            <v>134.11000000000001</v>
          </cell>
          <cell r="AN141">
            <v>149.79</v>
          </cell>
          <cell r="AO141">
            <v>155.43</v>
          </cell>
          <cell r="AP141">
            <v>2.75</v>
          </cell>
          <cell r="AQ141">
            <v>-0.46</v>
          </cell>
          <cell r="AR141">
            <v>-0.01</v>
          </cell>
          <cell r="AS141">
            <v>0</v>
          </cell>
        </row>
        <row r="142">
          <cell r="A142">
            <v>56</v>
          </cell>
          <cell r="B142" t="str">
            <v>940 110043017545</v>
          </cell>
          <cell r="C142" t="str">
            <v>25-1375</v>
          </cell>
          <cell r="D142" t="str">
            <v>6091472025251375</v>
          </cell>
          <cell r="E142" t="str">
            <v>Ram</v>
          </cell>
          <cell r="F142" t="str">
            <v>19-0590</v>
          </cell>
          <cell r="G142" t="str">
            <v>21-0165</v>
          </cell>
          <cell r="H142" t="str">
            <v>2</v>
          </cell>
          <cell r="I142" t="str">
            <v>2</v>
          </cell>
          <cell r="J142" t="str">
            <v>PP</v>
          </cell>
          <cell r="K142" t="str">
            <v>AI</v>
          </cell>
          <cell r="L142" t="str">
            <v>HAIRY</v>
          </cell>
          <cell r="M142">
            <v>0</v>
          </cell>
          <cell r="N142">
            <v>6.7</v>
          </cell>
          <cell r="O142">
            <v>10.81</v>
          </cell>
          <cell r="P142">
            <v>12.5</v>
          </cell>
          <cell r="Q142">
            <v>10.08</v>
          </cell>
          <cell r="R142">
            <v>2.02</v>
          </cell>
          <cell r="S142">
            <v>0.46</v>
          </cell>
          <cell r="T142">
            <v>-43.32</v>
          </cell>
          <cell r="U142">
            <v>-0.61</v>
          </cell>
          <cell r="V142">
            <v>15.72</v>
          </cell>
          <cell r="W142">
            <v>6.53</v>
          </cell>
          <cell r="X142">
            <v>-2.46</v>
          </cell>
          <cell r="Y142">
            <v>13.46</v>
          </cell>
          <cell r="Z142">
            <v>11.27</v>
          </cell>
          <cell r="AA142">
            <v>0.31</v>
          </cell>
          <cell r="AB142">
            <v>-0.97</v>
          </cell>
          <cell r="AC142">
            <v>-0.99</v>
          </cell>
          <cell r="AD142">
            <v>-0.38</v>
          </cell>
          <cell r="AE142">
            <v>-0.28999999999999998</v>
          </cell>
          <cell r="AF142">
            <v>0.44</v>
          </cell>
          <cell r="AG142">
            <v>1.44</v>
          </cell>
          <cell r="AH142">
            <v>2.1800000000000002</v>
          </cell>
          <cell r="AI142">
            <v>-0.31</v>
          </cell>
          <cell r="AJ142">
            <v>1.58</v>
          </cell>
          <cell r="AK142">
            <v>0.51</v>
          </cell>
          <cell r="AL142">
            <v>0</v>
          </cell>
          <cell r="AM142">
            <v>142.6</v>
          </cell>
          <cell r="AN142">
            <v>156.13999999999999</v>
          </cell>
          <cell r="AO142">
            <v>168.53</v>
          </cell>
          <cell r="AP142">
            <v>4.6399999999999997</v>
          </cell>
          <cell r="AQ142">
            <v>-0.45</v>
          </cell>
          <cell r="AR142">
            <v>-0.23</v>
          </cell>
          <cell r="AS142">
            <v>0.09</v>
          </cell>
        </row>
        <row r="143">
          <cell r="A143">
            <v>10</v>
          </cell>
          <cell r="B143" t="str">
            <v>940 110043017535</v>
          </cell>
          <cell r="C143" t="str">
            <v>25-1385</v>
          </cell>
          <cell r="D143" t="str">
            <v>6091472025251385</v>
          </cell>
          <cell r="E143" t="str">
            <v>Ram</v>
          </cell>
          <cell r="F143" t="str">
            <v>23-0459</v>
          </cell>
          <cell r="G143" t="str">
            <v>23-0702</v>
          </cell>
          <cell r="H143" t="str">
            <v>1</v>
          </cell>
          <cell r="I143" t="str">
            <v>1</v>
          </cell>
          <cell r="J143" t="str">
            <v>PP</v>
          </cell>
          <cell r="K143" t="str">
            <v>Nat</v>
          </cell>
          <cell r="L143">
            <v>0</v>
          </cell>
          <cell r="M143">
            <v>0</v>
          </cell>
          <cell r="N143">
            <v>6.3</v>
          </cell>
          <cell r="O143">
            <v>10.89</v>
          </cell>
          <cell r="P143">
            <v>13.69</v>
          </cell>
          <cell r="Q143">
            <v>10</v>
          </cell>
          <cell r="R143">
            <v>2.5099999999999998</v>
          </cell>
          <cell r="S143">
            <v>1.26</v>
          </cell>
          <cell r="T143">
            <v>-65.12</v>
          </cell>
          <cell r="U143">
            <v>-0.51</v>
          </cell>
          <cell r="V143">
            <v>13.18</v>
          </cell>
          <cell r="W143">
            <v>2.89</v>
          </cell>
          <cell r="X143">
            <v>-2.57</v>
          </cell>
          <cell r="Y143">
            <v>10.29</v>
          </cell>
          <cell r="Z143">
            <v>4.57</v>
          </cell>
          <cell r="AA143">
            <v>0.51</v>
          </cell>
          <cell r="AB143">
            <v>-0.85</v>
          </cell>
          <cell r="AC143">
            <v>-0.21</v>
          </cell>
          <cell r="AD143">
            <v>-0.83</v>
          </cell>
          <cell r="AE143">
            <v>-0.23</v>
          </cell>
          <cell r="AF143">
            <v>0.3</v>
          </cell>
          <cell r="AG143">
            <v>1.72</v>
          </cell>
          <cell r="AH143">
            <v>1.1100000000000001</v>
          </cell>
          <cell r="AI143">
            <v>-0.32</v>
          </cell>
          <cell r="AJ143">
            <v>1.24</v>
          </cell>
          <cell r="AK143">
            <v>0.67</v>
          </cell>
          <cell r="AL143">
            <v>0.08</v>
          </cell>
          <cell r="AM143">
            <v>151.22</v>
          </cell>
          <cell r="AN143">
            <v>168.72</v>
          </cell>
          <cell r="AO143">
            <v>172.46</v>
          </cell>
          <cell r="AP143">
            <v>4.3899999999999997</v>
          </cell>
          <cell r="AQ143">
            <v>-0.27</v>
          </cell>
          <cell r="AR143">
            <v>-0.43</v>
          </cell>
          <cell r="AS143">
            <v>0</v>
          </cell>
        </row>
        <row r="144">
          <cell r="A144">
            <v>85</v>
          </cell>
          <cell r="B144" t="str">
            <v>940 110043017522</v>
          </cell>
          <cell r="C144" t="str">
            <v>25-1392</v>
          </cell>
          <cell r="D144" t="str">
            <v>6091472025251392</v>
          </cell>
          <cell r="E144" t="str">
            <v>Ram</v>
          </cell>
          <cell r="F144" t="str">
            <v>23-0586</v>
          </cell>
          <cell r="G144" t="str">
            <v>23-5393</v>
          </cell>
          <cell r="H144" t="str">
            <v>1</v>
          </cell>
          <cell r="I144" t="str">
            <v>1</v>
          </cell>
          <cell r="J144" t="str">
            <v>PP</v>
          </cell>
          <cell r="K144" t="str">
            <v>Nat</v>
          </cell>
          <cell r="L144">
            <v>0</v>
          </cell>
          <cell r="M144">
            <v>0</v>
          </cell>
          <cell r="N144">
            <v>4.3600000000000003</v>
          </cell>
          <cell r="O144">
            <v>7.02</v>
          </cell>
          <cell r="P144">
            <v>9.51</v>
          </cell>
          <cell r="Q144">
            <v>7.04</v>
          </cell>
          <cell r="R144">
            <v>1.88</v>
          </cell>
          <cell r="S144">
            <v>0.44</v>
          </cell>
          <cell r="T144">
            <v>-24.52</v>
          </cell>
          <cell r="U144">
            <v>0.48</v>
          </cell>
          <cell r="V144">
            <v>22.19</v>
          </cell>
          <cell r="W144">
            <v>12.05</v>
          </cell>
          <cell r="X144">
            <v>-3.18</v>
          </cell>
          <cell r="Y144">
            <v>15.47</v>
          </cell>
          <cell r="Z144">
            <v>6.49</v>
          </cell>
          <cell r="AA144">
            <v>0.34</v>
          </cell>
          <cell r="AB144">
            <v>-0.52</v>
          </cell>
          <cell r="AC144">
            <v>-0.36</v>
          </cell>
          <cell r="AD144">
            <v>-0.42</v>
          </cell>
          <cell r="AE144">
            <v>-0.16</v>
          </cell>
          <cell r="AF144">
            <v>0.28000000000000003</v>
          </cell>
          <cell r="AG144">
            <v>1.53</v>
          </cell>
          <cell r="AH144">
            <v>1.4</v>
          </cell>
          <cell r="AI144">
            <v>-0.05</v>
          </cell>
          <cell r="AJ144">
            <v>0.57999999999999996</v>
          </cell>
          <cell r="AK144">
            <v>0.24</v>
          </cell>
          <cell r="AL144">
            <v>0.06</v>
          </cell>
          <cell r="AM144">
            <v>139.25</v>
          </cell>
          <cell r="AN144">
            <v>152.19999999999999</v>
          </cell>
          <cell r="AO144">
            <v>165.59</v>
          </cell>
          <cell r="AP144">
            <v>3.08</v>
          </cell>
          <cell r="AQ144">
            <v>-0.54</v>
          </cell>
          <cell r="AR144">
            <v>-0.32</v>
          </cell>
          <cell r="AS144">
            <v>0</v>
          </cell>
        </row>
        <row r="145">
          <cell r="A145">
            <v>6</v>
          </cell>
          <cell r="B145" t="str">
            <v>940 110043017513</v>
          </cell>
          <cell r="C145" t="str">
            <v>25-1403</v>
          </cell>
          <cell r="D145" t="str">
            <v>6091472025251403</v>
          </cell>
          <cell r="E145" t="str">
            <v>Ram</v>
          </cell>
          <cell r="F145" t="str">
            <v>24-1063</v>
          </cell>
          <cell r="G145" t="str">
            <v>22-1888</v>
          </cell>
          <cell r="H145" t="str">
            <v>1</v>
          </cell>
          <cell r="I145" t="str">
            <v>1</v>
          </cell>
          <cell r="J145" t="str">
            <v>PP</v>
          </cell>
          <cell r="K145" t="str">
            <v>Nat</v>
          </cell>
          <cell r="L145">
            <v>0</v>
          </cell>
          <cell r="M145">
            <v>0</v>
          </cell>
          <cell r="N145">
            <v>4.58</v>
          </cell>
          <cell r="O145">
            <v>9.7899999999999991</v>
          </cell>
          <cell r="P145">
            <v>13.15</v>
          </cell>
          <cell r="Q145">
            <v>10.36</v>
          </cell>
          <cell r="R145">
            <v>3.27</v>
          </cell>
          <cell r="S145">
            <v>2.2400000000000002</v>
          </cell>
          <cell r="T145">
            <v>-71.72</v>
          </cell>
          <cell r="U145">
            <v>-1.22</v>
          </cell>
          <cell r="V145">
            <v>13.52</v>
          </cell>
          <cell r="W145">
            <v>-1.18</v>
          </cell>
          <cell r="X145">
            <v>-3.01</v>
          </cell>
          <cell r="Y145">
            <v>7.65</v>
          </cell>
          <cell r="Z145">
            <v>5.07</v>
          </cell>
          <cell r="AA145">
            <v>0.36</v>
          </cell>
          <cell r="AB145">
            <v>-0.42</v>
          </cell>
          <cell r="AC145">
            <v>-0.35</v>
          </cell>
          <cell r="AD145">
            <v>-0.41</v>
          </cell>
          <cell r="AE145">
            <v>-0.28000000000000003</v>
          </cell>
          <cell r="AF145">
            <v>0.52</v>
          </cell>
          <cell r="AG145">
            <v>3.35</v>
          </cell>
          <cell r="AH145">
            <v>-0.35</v>
          </cell>
          <cell r="AI145">
            <v>0.3</v>
          </cell>
          <cell r="AJ145">
            <v>-1.7</v>
          </cell>
          <cell r="AK145">
            <v>0.47</v>
          </cell>
          <cell r="AL145">
            <v>7.0000000000000007E-2</v>
          </cell>
          <cell r="AM145">
            <v>139.94999999999999</v>
          </cell>
          <cell r="AN145">
            <v>152.24</v>
          </cell>
          <cell r="AO145">
            <v>158.12</v>
          </cell>
          <cell r="AP145">
            <v>2.69</v>
          </cell>
          <cell r="AQ145">
            <v>-0.56999999999999995</v>
          </cell>
          <cell r="AR145">
            <v>-0.39</v>
          </cell>
          <cell r="AS145">
            <v>0</v>
          </cell>
        </row>
        <row r="146">
          <cell r="A146">
            <v>38</v>
          </cell>
          <cell r="B146" t="str">
            <v>940 110043017515</v>
          </cell>
          <cell r="C146" t="str">
            <v>25-1405</v>
          </cell>
          <cell r="D146" t="str">
            <v>6091472025251405</v>
          </cell>
          <cell r="E146" t="str">
            <v>Ram</v>
          </cell>
          <cell r="F146" t="str">
            <v>23-0219</v>
          </cell>
          <cell r="G146" t="str">
            <v>22-1928</v>
          </cell>
          <cell r="H146" t="str">
            <v>1</v>
          </cell>
          <cell r="I146" t="str">
            <v>1</v>
          </cell>
          <cell r="J146" t="str">
            <v>PP</v>
          </cell>
          <cell r="K146" t="str">
            <v>Nat</v>
          </cell>
          <cell r="L146">
            <v>0</v>
          </cell>
          <cell r="M146">
            <v>0</v>
          </cell>
          <cell r="N146">
            <v>3.66</v>
          </cell>
          <cell r="O146">
            <v>6.1</v>
          </cell>
          <cell r="P146">
            <v>7.65</v>
          </cell>
          <cell r="Q146">
            <v>4.74</v>
          </cell>
          <cell r="R146">
            <v>3.66</v>
          </cell>
          <cell r="S146">
            <v>2.42</v>
          </cell>
          <cell r="T146">
            <v>-30.26</v>
          </cell>
          <cell r="U146">
            <v>-0.32</v>
          </cell>
          <cell r="V146">
            <v>22.02</v>
          </cell>
          <cell r="W146">
            <v>6.29</v>
          </cell>
          <cell r="X146">
            <v>-1.58</v>
          </cell>
          <cell r="Y146">
            <v>17.260000000000002</v>
          </cell>
          <cell r="Z146">
            <v>3.44</v>
          </cell>
          <cell r="AA146">
            <v>0.35</v>
          </cell>
          <cell r="AB146">
            <v>-0.3</v>
          </cell>
          <cell r="AC146">
            <v>-0.75</v>
          </cell>
          <cell r="AD146">
            <v>-0.66</v>
          </cell>
          <cell r="AE146">
            <v>0.26</v>
          </cell>
          <cell r="AF146">
            <v>0.45</v>
          </cell>
          <cell r="AG146">
            <v>1.8</v>
          </cell>
          <cell r="AH146">
            <v>-0.88</v>
          </cell>
          <cell r="AI146">
            <v>0.22</v>
          </cell>
          <cell r="AJ146">
            <v>-1.4</v>
          </cell>
          <cell r="AK146">
            <v>-0.17</v>
          </cell>
          <cell r="AL146">
            <v>0.05</v>
          </cell>
          <cell r="AM146">
            <v>136.35</v>
          </cell>
          <cell r="AN146">
            <v>148.31</v>
          </cell>
          <cell r="AO146">
            <v>160.9</v>
          </cell>
          <cell r="AP146">
            <v>1.33</v>
          </cell>
          <cell r="AQ146">
            <v>-0.09</v>
          </cell>
          <cell r="AR146">
            <v>0.19</v>
          </cell>
          <cell r="AS146">
            <v>0</v>
          </cell>
        </row>
        <row r="147">
          <cell r="A147">
            <v>16</v>
          </cell>
          <cell r="B147" t="str">
            <v>940 110043017510</v>
          </cell>
          <cell r="C147" t="str">
            <v>25-1420</v>
          </cell>
          <cell r="D147" t="str">
            <v>6091472025251420</v>
          </cell>
          <cell r="E147" t="str">
            <v>Ram</v>
          </cell>
          <cell r="F147" t="str">
            <v>23-1125</v>
          </cell>
          <cell r="G147" t="str">
            <v>23-1623</v>
          </cell>
          <cell r="H147" t="str">
            <v>1</v>
          </cell>
          <cell r="I147" t="str">
            <v>1</v>
          </cell>
          <cell r="J147" t="str">
            <v>PP</v>
          </cell>
          <cell r="K147" t="str">
            <v>Nat</v>
          </cell>
          <cell r="L147">
            <v>0</v>
          </cell>
          <cell r="M147">
            <v>0</v>
          </cell>
          <cell r="N147">
            <v>4.7699999999999996</v>
          </cell>
          <cell r="O147">
            <v>8.24</v>
          </cell>
          <cell r="P147">
            <v>11.11</v>
          </cell>
          <cell r="Q147">
            <v>6.74</v>
          </cell>
          <cell r="R147">
            <v>3.79</v>
          </cell>
          <cell r="S147">
            <v>2.23</v>
          </cell>
          <cell r="T147">
            <v>-22.53</v>
          </cell>
          <cell r="U147">
            <v>-0.49</v>
          </cell>
          <cell r="V147">
            <v>25.85</v>
          </cell>
          <cell r="W147">
            <v>13.72</v>
          </cell>
          <cell r="X147">
            <v>-1.96</v>
          </cell>
          <cell r="Y147">
            <v>11.74</v>
          </cell>
          <cell r="Z147">
            <v>2.27</v>
          </cell>
          <cell r="AA147">
            <v>0.45</v>
          </cell>
          <cell r="AB147">
            <v>-0.27</v>
          </cell>
          <cell r="AC147">
            <v>-0.28000000000000003</v>
          </cell>
          <cell r="AD147">
            <v>-0.24</v>
          </cell>
          <cell r="AE147">
            <v>0.17</v>
          </cell>
          <cell r="AF147">
            <v>0.51</v>
          </cell>
          <cell r="AG147">
            <v>2.1800000000000002</v>
          </cell>
          <cell r="AH147">
            <v>-0.61</v>
          </cell>
          <cell r="AI147">
            <v>0.61</v>
          </cell>
          <cell r="AJ147">
            <v>-3.4</v>
          </cell>
          <cell r="AK147">
            <v>-0.62</v>
          </cell>
          <cell r="AL147">
            <v>0.09</v>
          </cell>
          <cell r="AM147">
            <v>148.78</v>
          </cell>
          <cell r="AN147">
            <v>159.97999999999999</v>
          </cell>
          <cell r="AO147">
            <v>178.27</v>
          </cell>
          <cell r="AP147">
            <v>3.19</v>
          </cell>
          <cell r="AQ147">
            <v>-0.1</v>
          </cell>
          <cell r="AR147">
            <v>0.28000000000000003</v>
          </cell>
          <cell r="AS147">
            <v>0</v>
          </cell>
        </row>
        <row r="148">
          <cell r="A148">
            <v>87</v>
          </cell>
          <cell r="B148" t="str">
            <v>940 110043017498</v>
          </cell>
          <cell r="C148" t="str">
            <v>25-1428</v>
          </cell>
          <cell r="D148" t="str">
            <v>6091472025251428</v>
          </cell>
          <cell r="E148" t="str">
            <v>Ram</v>
          </cell>
          <cell r="F148" t="str">
            <v>23-0219</v>
          </cell>
          <cell r="G148" t="str">
            <v>23-1663</v>
          </cell>
          <cell r="H148" t="str">
            <v>2</v>
          </cell>
          <cell r="I148" t="str">
            <v>2</v>
          </cell>
          <cell r="J148" t="str">
            <v>PP</v>
          </cell>
          <cell r="K148" t="str">
            <v>Nat</v>
          </cell>
          <cell r="L148">
            <v>0</v>
          </cell>
          <cell r="M148">
            <v>0</v>
          </cell>
          <cell r="N148">
            <v>5.22</v>
          </cell>
          <cell r="O148">
            <v>9.56</v>
          </cell>
          <cell r="P148">
            <v>9.99</v>
          </cell>
          <cell r="Q148">
            <v>6.69</v>
          </cell>
          <cell r="R148">
            <v>2.85</v>
          </cell>
          <cell r="S148">
            <v>1.82</v>
          </cell>
          <cell r="T148">
            <v>-17.850000000000001</v>
          </cell>
          <cell r="U148">
            <v>-0.53</v>
          </cell>
          <cell r="V148">
            <v>26.26</v>
          </cell>
          <cell r="W148">
            <v>12.87</v>
          </cell>
          <cell r="X148">
            <v>-2.35</v>
          </cell>
          <cell r="Y148">
            <v>18.010000000000002</v>
          </cell>
          <cell r="Z148">
            <v>4.21</v>
          </cell>
          <cell r="AA148">
            <v>0.45</v>
          </cell>
          <cell r="AB148">
            <v>-0.38</v>
          </cell>
          <cell r="AC148">
            <v>-0.56000000000000005</v>
          </cell>
          <cell r="AD148">
            <v>-0.16</v>
          </cell>
          <cell r="AE148">
            <v>-0.28999999999999998</v>
          </cell>
          <cell r="AF148">
            <v>0.42</v>
          </cell>
          <cell r="AG148">
            <v>1.83</v>
          </cell>
          <cell r="AH148">
            <v>-0.51</v>
          </cell>
          <cell r="AI148">
            <v>0.22</v>
          </cell>
          <cell r="AJ148">
            <v>-1.68</v>
          </cell>
          <cell r="AK148">
            <v>-0.63</v>
          </cell>
          <cell r="AL148">
            <v>7.0000000000000007E-2</v>
          </cell>
          <cell r="AM148">
            <v>151.54</v>
          </cell>
          <cell r="AN148">
            <v>164.47</v>
          </cell>
          <cell r="AO148">
            <v>186.96</v>
          </cell>
          <cell r="AP148">
            <v>2.4500000000000002</v>
          </cell>
          <cell r="AQ148">
            <v>-0.48</v>
          </cell>
          <cell r="AR148">
            <v>-0.16</v>
          </cell>
          <cell r="AS148">
            <v>0</v>
          </cell>
        </row>
        <row r="149">
          <cell r="A149">
            <v>148</v>
          </cell>
          <cell r="B149" t="str">
            <v>940 110043017481</v>
          </cell>
          <cell r="C149" t="str">
            <v>25-1431</v>
          </cell>
          <cell r="D149" t="str">
            <v>6091472025251431</v>
          </cell>
          <cell r="E149" t="str">
            <v>Ram</v>
          </cell>
          <cell r="F149" t="str">
            <v>23-1703</v>
          </cell>
          <cell r="G149" t="str">
            <v>23-4706</v>
          </cell>
          <cell r="H149" t="str">
            <v>1</v>
          </cell>
          <cell r="I149" t="str">
            <v>1</v>
          </cell>
          <cell r="J149" t="str">
            <v>PP</v>
          </cell>
          <cell r="K149" t="str">
            <v>Nat</v>
          </cell>
          <cell r="L149">
            <v>0</v>
          </cell>
          <cell r="M149">
            <v>0</v>
          </cell>
          <cell r="N149">
            <v>3.51</v>
          </cell>
          <cell r="O149">
            <v>6.35</v>
          </cell>
          <cell r="P149">
            <v>9.0299999999999994</v>
          </cell>
          <cell r="Q149">
            <v>7.83</v>
          </cell>
          <cell r="R149">
            <v>3.16</v>
          </cell>
          <cell r="S149">
            <v>1.83</v>
          </cell>
          <cell r="T149">
            <v>-64.11</v>
          </cell>
          <cell r="U149">
            <v>-1.86</v>
          </cell>
          <cell r="V149">
            <v>9.4600000000000009</v>
          </cell>
          <cell r="W149">
            <v>4.8899999999999997</v>
          </cell>
          <cell r="X149">
            <v>-1.96</v>
          </cell>
          <cell r="Y149">
            <v>12.07</v>
          </cell>
          <cell r="Z149">
            <v>2.69</v>
          </cell>
          <cell r="AA149">
            <v>0.32</v>
          </cell>
          <cell r="AB149">
            <v>-0.67</v>
          </cell>
          <cell r="AC149">
            <v>-0.71</v>
          </cell>
          <cell r="AD149">
            <v>-0.28999999999999998</v>
          </cell>
          <cell r="AE149">
            <v>0.41</v>
          </cell>
          <cell r="AF149">
            <v>0.44</v>
          </cell>
          <cell r="AG149">
            <v>2.0699999999999998</v>
          </cell>
          <cell r="AH149">
            <v>-0.47</v>
          </cell>
          <cell r="AI149">
            <v>0.26</v>
          </cell>
          <cell r="AJ149">
            <v>-2.0099999999999998</v>
          </cell>
          <cell r="AK149">
            <v>0.55000000000000004</v>
          </cell>
          <cell r="AL149">
            <v>0.09</v>
          </cell>
          <cell r="AM149">
            <v>141.46</v>
          </cell>
          <cell r="AN149">
            <v>157.18</v>
          </cell>
          <cell r="AO149">
            <v>175.61</v>
          </cell>
          <cell r="AP149">
            <v>2.75</v>
          </cell>
          <cell r="AQ149">
            <v>0.08</v>
          </cell>
          <cell r="AR149">
            <v>-0.18</v>
          </cell>
          <cell r="AS149">
            <v>0</v>
          </cell>
        </row>
        <row r="150">
          <cell r="A150">
            <v>168</v>
          </cell>
          <cell r="B150" t="str">
            <v>940 110043017485</v>
          </cell>
          <cell r="C150" t="str">
            <v>25-1435</v>
          </cell>
          <cell r="D150" t="str">
            <v>6091472025251435</v>
          </cell>
          <cell r="E150" t="str">
            <v>Ram</v>
          </cell>
          <cell r="F150" t="str">
            <v>22-0594</v>
          </cell>
          <cell r="G150" t="str">
            <v>22-1864</v>
          </cell>
          <cell r="H150" t="str">
            <v>1</v>
          </cell>
          <cell r="I150" t="str">
            <v>1</v>
          </cell>
          <cell r="J150" t="str">
            <v>PP</v>
          </cell>
          <cell r="K150" t="str">
            <v>AI</v>
          </cell>
          <cell r="L150">
            <v>0</v>
          </cell>
          <cell r="M150">
            <v>0</v>
          </cell>
          <cell r="N150">
            <v>6.46</v>
          </cell>
          <cell r="O150">
            <v>10.37</v>
          </cell>
          <cell r="P150">
            <v>13.84</v>
          </cell>
          <cell r="Q150">
            <v>11.24</v>
          </cell>
          <cell r="R150">
            <v>-0.53</v>
          </cell>
          <cell r="S150">
            <v>0.26</v>
          </cell>
          <cell r="T150">
            <v>-58.1</v>
          </cell>
          <cell r="U150">
            <v>-0.96</v>
          </cell>
          <cell r="V150">
            <v>25.64</v>
          </cell>
          <cell r="W150">
            <v>14.2</v>
          </cell>
          <cell r="X150">
            <v>-2.02</v>
          </cell>
          <cell r="Y150">
            <v>14.22</v>
          </cell>
          <cell r="Z150">
            <v>2.96</v>
          </cell>
          <cell r="AA150">
            <v>0.24</v>
          </cell>
          <cell r="AB150">
            <v>-0.55000000000000004</v>
          </cell>
          <cell r="AC150">
            <v>-0.24</v>
          </cell>
          <cell r="AD150">
            <v>0.25</v>
          </cell>
          <cell r="AE150">
            <v>-0.22</v>
          </cell>
          <cell r="AF150">
            <v>0.26</v>
          </cell>
          <cell r="AG150">
            <v>0.9</v>
          </cell>
          <cell r="AH150">
            <v>0.35</v>
          </cell>
          <cell r="AI150">
            <v>-0.22</v>
          </cell>
          <cell r="AJ150">
            <v>4.09</v>
          </cell>
          <cell r="AK150">
            <v>-1.62</v>
          </cell>
          <cell r="AL150">
            <v>0.04</v>
          </cell>
          <cell r="AM150">
            <v>142.71</v>
          </cell>
          <cell r="AN150">
            <v>158.01</v>
          </cell>
          <cell r="AO150">
            <v>180.67</v>
          </cell>
          <cell r="AP150">
            <v>4.4800000000000004</v>
          </cell>
          <cell r="AQ150">
            <v>-0.28000000000000003</v>
          </cell>
          <cell r="AR150">
            <v>-0.12</v>
          </cell>
          <cell r="AS150">
            <v>0</v>
          </cell>
        </row>
        <row r="151">
          <cell r="A151">
            <v>161</v>
          </cell>
          <cell r="B151" t="str">
            <v>940 110043017489</v>
          </cell>
          <cell r="C151" t="str">
            <v>25-1439</v>
          </cell>
          <cell r="D151" t="str">
            <v>6091472025251439</v>
          </cell>
          <cell r="E151" t="str">
            <v>Ram</v>
          </cell>
          <cell r="F151" t="str">
            <v>23-1089</v>
          </cell>
          <cell r="G151" t="str">
            <v>23-1307</v>
          </cell>
          <cell r="H151" t="str">
            <v>1</v>
          </cell>
          <cell r="I151" t="str">
            <v>1</v>
          </cell>
          <cell r="J151" t="str">
            <v>PP</v>
          </cell>
          <cell r="K151" t="str">
            <v>Nat</v>
          </cell>
          <cell r="L151">
            <v>0</v>
          </cell>
          <cell r="M151">
            <v>0</v>
          </cell>
          <cell r="N151">
            <v>6.26</v>
          </cell>
          <cell r="O151">
            <v>12.06</v>
          </cell>
          <cell r="P151">
            <v>15.88</v>
          </cell>
          <cell r="Q151">
            <v>15.14</v>
          </cell>
          <cell r="R151">
            <v>2.78</v>
          </cell>
          <cell r="S151">
            <v>1.42</v>
          </cell>
          <cell r="T151">
            <v>-46.74</v>
          </cell>
          <cell r="U151">
            <v>-0.85</v>
          </cell>
          <cell r="V151">
            <v>12.83</v>
          </cell>
          <cell r="W151">
            <v>4.22</v>
          </cell>
          <cell r="X151">
            <v>-1.57</v>
          </cell>
          <cell r="Y151">
            <v>7.38</v>
          </cell>
          <cell r="Z151">
            <v>1.66</v>
          </cell>
          <cell r="AA151">
            <v>0.35</v>
          </cell>
          <cell r="AB151">
            <v>-0.38</v>
          </cell>
          <cell r="AC151">
            <v>-0.12</v>
          </cell>
          <cell r="AD151">
            <v>-0.42</v>
          </cell>
          <cell r="AE151">
            <v>0.2</v>
          </cell>
          <cell r="AF151">
            <v>0.57999999999999996</v>
          </cell>
          <cell r="AG151">
            <v>2.88</v>
          </cell>
          <cell r="AH151">
            <v>0.66</v>
          </cell>
          <cell r="AI151">
            <v>-0.08</v>
          </cell>
          <cell r="AJ151">
            <v>-1.98</v>
          </cell>
          <cell r="AK151">
            <v>-0.01</v>
          </cell>
          <cell r="AL151">
            <v>0.03</v>
          </cell>
          <cell r="AM151">
            <v>136.84</v>
          </cell>
          <cell r="AN151">
            <v>144.08000000000001</v>
          </cell>
          <cell r="AO151">
            <v>146.36000000000001</v>
          </cell>
          <cell r="AP151">
            <v>4.3899999999999997</v>
          </cell>
          <cell r="AQ151">
            <v>0.03</v>
          </cell>
          <cell r="AR151">
            <v>-0.19</v>
          </cell>
          <cell r="AS151">
            <v>0</v>
          </cell>
        </row>
        <row r="152">
          <cell r="A152">
            <v>101</v>
          </cell>
          <cell r="B152" t="str">
            <v>940 110043017472</v>
          </cell>
          <cell r="C152" t="str">
            <v>25-1442</v>
          </cell>
          <cell r="D152" t="str">
            <v>6091472025251442</v>
          </cell>
          <cell r="E152" t="str">
            <v>Ram</v>
          </cell>
          <cell r="F152" t="str">
            <v>23-0217</v>
          </cell>
          <cell r="G152" t="str">
            <v>23-1775</v>
          </cell>
          <cell r="H152" t="str">
            <v>2</v>
          </cell>
          <cell r="I152" t="str">
            <v>2</v>
          </cell>
          <cell r="J152" t="str">
            <v>PP</v>
          </cell>
          <cell r="K152" t="str">
            <v>Nat</v>
          </cell>
          <cell r="L152">
            <v>0</v>
          </cell>
          <cell r="M152">
            <v>0</v>
          </cell>
          <cell r="N152">
            <v>7.04</v>
          </cell>
          <cell r="O152">
            <v>10.27</v>
          </cell>
          <cell r="P152">
            <v>12.26</v>
          </cell>
          <cell r="Q152">
            <v>10.130000000000001</v>
          </cell>
          <cell r="R152">
            <v>2.7</v>
          </cell>
          <cell r="S152">
            <v>1.61</v>
          </cell>
          <cell r="T152">
            <v>-54.02</v>
          </cell>
          <cell r="U152">
            <v>0.14000000000000001</v>
          </cell>
          <cell r="V152">
            <v>30.04</v>
          </cell>
          <cell r="W152">
            <v>19.059999999999999</v>
          </cell>
          <cell r="X152">
            <v>-3.8</v>
          </cell>
          <cell r="Y152">
            <v>15.09</v>
          </cell>
          <cell r="Z152">
            <v>10.31</v>
          </cell>
          <cell r="AA152">
            <v>0.34</v>
          </cell>
          <cell r="AB152">
            <v>-0.22</v>
          </cell>
          <cell r="AC152">
            <v>-0.43</v>
          </cell>
          <cell r="AD152">
            <v>7.0000000000000007E-2</v>
          </cell>
          <cell r="AE152">
            <v>0.1</v>
          </cell>
          <cell r="AF152">
            <v>0.47</v>
          </cell>
          <cell r="AG152">
            <v>2.2200000000000002</v>
          </cell>
          <cell r="AH152">
            <v>0.32</v>
          </cell>
          <cell r="AI152">
            <v>-0.25</v>
          </cell>
          <cell r="AJ152">
            <v>0.33</v>
          </cell>
          <cell r="AK152">
            <v>-1.59</v>
          </cell>
          <cell r="AL152">
            <v>0.06</v>
          </cell>
          <cell r="AM152">
            <v>143.31</v>
          </cell>
          <cell r="AN152">
            <v>162.82</v>
          </cell>
          <cell r="AO152">
            <v>190.24</v>
          </cell>
          <cell r="AP152">
            <v>1.83</v>
          </cell>
          <cell r="AQ152">
            <v>-0.04</v>
          </cell>
          <cell r="AR152">
            <v>-7.0000000000000007E-2</v>
          </cell>
          <cell r="AS152">
            <v>0</v>
          </cell>
        </row>
        <row r="153">
          <cell r="A153">
            <v>151</v>
          </cell>
          <cell r="B153" t="str">
            <v>940 110043017473</v>
          </cell>
          <cell r="C153" t="str">
            <v>25-1443</v>
          </cell>
          <cell r="D153" t="str">
            <v>6091472025251443</v>
          </cell>
          <cell r="E153" t="str">
            <v>Ram</v>
          </cell>
          <cell r="F153" t="str">
            <v>19-0590</v>
          </cell>
          <cell r="G153" t="str">
            <v>22-1403</v>
          </cell>
          <cell r="H153" t="str">
            <v>1</v>
          </cell>
          <cell r="I153" t="str">
            <v>1</v>
          </cell>
          <cell r="J153" t="str">
            <v>PP</v>
          </cell>
          <cell r="K153" t="str">
            <v>AI</v>
          </cell>
          <cell r="L153">
            <v>0</v>
          </cell>
          <cell r="M153">
            <v>0</v>
          </cell>
          <cell r="N153">
            <v>5.72</v>
          </cell>
          <cell r="O153">
            <v>9.26</v>
          </cell>
          <cell r="P153">
            <v>11.59</v>
          </cell>
          <cell r="Q153">
            <v>10.01</v>
          </cell>
          <cell r="R153">
            <v>3.24</v>
          </cell>
          <cell r="S153">
            <v>2.0099999999999998</v>
          </cell>
          <cell r="T153">
            <v>-50.36</v>
          </cell>
          <cell r="U153">
            <v>-0.69</v>
          </cell>
          <cell r="V153">
            <v>21.9</v>
          </cell>
          <cell r="W153">
            <v>9.6</v>
          </cell>
          <cell r="X153">
            <v>-1.91</v>
          </cell>
          <cell r="Y153">
            <v>14.14</v>
          </cell>
          <cell r="Z153">
            <v>5.78</v>
          </cell>
          <cell r="AA153">
            <v>0.33</v>
          </cell>
          <cell r="AB153">
            <v>-0.79</v>
          </cell>
          <cell r="AC153">
            <v>-0.43</v>
          </cell>
          <cell r="AD153">
            <v>-0.45</v>
          </cell>
          <cell r="AE153">
            <v>0.03</v>
          </cell>
          <cell r="AF153">
            <v>0.53</v>
          </cell>
          <cell r="AG153">
            <v>2.31</v>
          </cell>
          <cell r="AH153">
            <v>-0.63</v>
          </cell>
          <cell r="AI153">
            <v>0.63</v>
          </cell>
          <cell r="AJ153">
            <v>-2.75</v>
          </cell>
          <cell r="AK153">
            <v>-1.01</v>
          </cell>
          <cell r="AL153">
            <v>0.05</v>
          </cell>
          <cell r="AM153">
            <v>145.55000000000001</v>
          </cell>
          <cell r="AN153">
            <v>155.6</v>
          </cell>
          <cell r="AO153">
            <v>170.37</v>
          </cell>
          <cell r="AP153">
            <v>3.95</v>
          </cell>
          <cell r="AQ153">
            <v>-0.24</v>
          </cell>
          <cell r="AR153">
            <v>0.05</v>
          </cell>
          <cell r="AS153">
            <v>0.02</v>
          </cell>
        </row>
        <row r="154">
          <cell r="A154">
            <v>144</v>
          </cell>
          <cell r="B154" t="str">
            <v>940 110043017468</v>
          </cell>
          <cell r="C154" t="str">
            <v>25-1458</v>
          </cell>
          <cell r="D154" t="str">
            <v>6091472025251458</v>
          </cell>
          <cell r="E154" t="str">
            <v>Ram</v>
          </cell>
          <cell r="F154" t="str">
            <v>23-0096</v>
          </cell>
          <cell r="G154" t="str">
            <v>23-1241</v>
          </cell>
          <cell r="H154" t="str">
            <v>1</v>
          </cell>
          <cell r="I154" t="str">
            <v>1</v>
          </cell>
          <cell r="J154" t="str">
            <v>PP</v>
          </cell>
          <cell r="K154" t="str">
            <v>Nat</v>
          </cell>
          <cell r="L154">
            <v>0</v>
          </cell>
          <cell r="M154">
            <v>0</v>
          </cell>
          <cell r="N154">
            <v>2.66</v>
          </cell>
          <cell r="O154">
            <v>7.47</v>
          </cell>
          <cell r="P154">
            <v>9.89</v>
          </cell>
          <cell r="Q154">
            <v>7.15</v>
          </cell>
          <cell r="R154">
            <v>4.0999999999999996</v>
          </cell>
          <cell r="S154">
            <v>2.4</v>
          </cell>
          <cell r="T154">
            <v>-95.24</v>
          </cell>
          <cell r="U154">
            <v>-0.62</v>
          </cell>
          <cell r="V154">
            <v>2.65</v>
          </cell>
          <cell r="W154">
            <v>-11.04</v>
          </cell>
          <cell r="X154">
            <v>-2.12</v>
          </cell>
          <cell r="Y154">
            <v>15.85</v>
          </cell>
          <cell r="Z154">
            <v>-1.55</v>
          </cell>
          <cell r="AA154">
            <v>0.45</v>
          </cell>
          <cell r="AB154">
            <v>-0.95</v>
          </cell>
          <cell r="AC154">
            <v>-0.28000000000000003</v>
          </cell>
          <cell r="AD154">
            <v>-0.53</v>
          </cell>
          <cell r="AE154">
            <v>0.27</v>
          </cell>
          <cell r="AF154">
            <v>0.54</v>
          </cell>
          <cell r="AG154">
            <v>2.69</v>
          </cell>
          <cell r="AH154">
            <v>-0.39</v>
          </cell>
          <cell r="AI154">
            <v>0.44</v>
          </cell>
          <cell r="AJ154">
            <v>-1.77</v>
          </cell>
          <cell r="AK154">
            <v>1.02</v>
          </cell>
          <cell r="AL154">
            <v>0.1</v>
          </cell>
          <cell r="AM154">
            <v>141.91999999999999</v>
          </cell>
          <cell r="AN154">
            <v>149.83000000000001</v>
          </cell>
          <cell r="AO154">
            <v>135.80000000000001</v>
          </cell>
          <cell r="AP154">
            <v>3.09</v>
          </cell>
          <cell r="AQ154">
            <v>-0.3</v>
          </cell>
          <cell r="AR154">
            <v>0.1</v>
          </cell>
          <cell r="AS154">
            <v>0</v>
          </cell>
        </row>
        <row r="155">
          <cell r="A155">
            <v>42</v>
          </cell>
          <cell r="B155" t="str">
            <v>940 110043017454</v>
          </cell>
          <cell r="C155" t="str">
            <v>25-1464</v>
          </cell>
          <cell r="D155" t="str">
            <v>6091472025251464</v>
          </cell>
          <cell r="E155" t="str">
            <v>Ram</v>
          </cell>
          <cell r="F155" t="str">
            <v>22-1096</v>
          </cell>
          <cell r="G155" t="str">
            <v>21-0985</v>
          </cell>
          <cell r="H155" t="str">
            <v>2</v>
          </cell>
          <cell r="I155" t="str">
            <v>1</v>
          </cell>
          <cell r="J155" t="str">
            <v>PP</v>
          </cell>
          <cell r="K155" t="str">
            <v>Nat</v>
          </cell>
          <cell r="L155">
            <v>0</v>
          </cell>
          <cell r="M155">
            <v>0</v>
          </cell>
          <cell r="N155">
            <v>5.32</v>
          </cell>
          <cell r="O155">
            <v>10.33</v>
          </cell>
          <cell r="P155">
            <v>13.03</v>
          </cell>
          <cell r="Q155">
            <v>8.9</v>
          </cell>
          <cell r="R155">
            <v>1.84</v>
          </cell>
          <cell r="S155">
            <v>1.66</v>
          </cell>
          <cell r="T155">
            <v>-51.53</v>
          </cell>
          <cell r="U155">
            <v>-1.19</v>
          </cell>
          <cell r="V155">
            <v>29.26</v>
          </cell>
          <cell r="W155">
            <v>13.64</v>
          </cell>
          <cell r="X155">
            <v>-2.2599999999999998</v>
          </cell>
          <cell r="Y155">
            <v>8.32</v>
          </cell>
          <cell r="Z155">
            <v>3.36</v>
          </cell>
          <cell r="AA155">
            <v>0.35</v>
          </cell>
          <cell r="AB155">
            <v>-0.62</v>
          </cell>
          <cell r="AC155">
            <v>-0.06</v>
          </cell>
          <cell r="AD155">
            <v>-0.44</v>
          </cell>
          <cell r="AE155">
            <v>0.12</v>
          </cell>
          <cell r="AF155">
            <v>0.42</v>
          </cell>
          <cell r="AG155">
            <v>2.5099999999999998</v>
          </cell>
          <cell r="AH155">
            <v>-1.32</v>
          </cell>
          <cell r="AI155">
            <v>0.74</v>
          </cell>
          <cell r="AJ155">
            <v>-3.47</v>
          </cell>
          <cell r="AK155">
            <v>-0.71</v>
          </cell>
          <cell r="AL155">
            <v>0.06</v>
          </cell>
          <cell r="AM155">
            <v>151.41999999999999</v>
          </cell>
          <cell r="AN155">
            <v>167.77</v>
          </cell>
          <cell r="AO155">
            <v>189.26</v>
          </cell>
          <cell r="AP155">
            <v>3.87</v>
          </cell>
          <cell r="AQ155">
            <v>-0.13</v>
          </cell>
          <cell r="AR155">
            <v>-0.02</v>
          </cell>
          <cell r="AS155">
            <v>0</v>
          </cell>
        </row>
        <row r="156">
          <cell r="A156">
            <v>108</v>
          </cell>
          <cell r="B156" t="str">
            <v>940 110043017449</v>
          </cell>
          <cell r="C156" t="str">
            <v>25-1479</v>
          </cell>
          <cell r="D156" t="str">
            <v>6091472025251479</v>
          </cell>
          <cell r="E156" t="str">
            <v>Ram</v>
          </cell>
          <cell r="F156" t="str">
            <v>21-0049</v>
          </cell>
          <cell r="G156" t="str">
            <v>23-1417</v>
          </cell>
          <cell r="H156" t="str">
            <v>2</v>
          </cell>
          <cell r="I156" t="str">
            <v>2</v>
          </cell>
          <cell r="J156" t="str">
            <v>PP</v>
          </cell>
          <cell r="K156" t="str">
            <v>Nat</v>
          </cell>
          <cell r="L156">
            <v>0</v>
          </cell>
          <cell r="M156">
            <v>0</v>
          </cell>
          <cell r="N156">
            <v>6.64</v>
          </cell>
          <cell r="O156">
            <v>10.78</v>
          </cell>
          <cell r="P156">
            <v>13.63</v>
          </cell>
          <cell r="Q156">
            <v>8.82</v>
          </cell>
          <cell r="R156">
            <v>3.7</v>
          </cell>
          <cell r="S156">
            <v>1.1200000000000001</v>
          </cell>
          <cell r="T156">
            <v>-59.54</v>
          </cell>
          <cell r="U156">
            <v>0.67</v>
          </cell>
          <cell r="V156">
            <v>26.26</v>
          </cell>
          <cell r="W156">
            <v>11.32</v>
          </cell>
          <cell r="X156">
            <v>-1.04</v>
          </cell>
          <cell r="Y156">
            <v>8.2100000000000009</v>
          </cell>
          <cell r="Z156">
            <v>5.51</v>
          </cell>
          <cell r="AA156">
            <v>0.38</v>
          </cell>
          <cell r="AB156">
            <v>-0.5</v>
          </cell>
          <cell r="AC156">
            <v>-0.61</v>
          </cell>
          <cell r="AD156">
            <v>-0.4</v>
          </cell>
          <cell r="AE156">
            <v>-0.01</v>
          </cell>
          <cell r="AF156">
            <v>0.42</v>
          </cell>
          <cell r="AG156">
            <v>2.09</v>
          </cell>
          <cell r="AH156">
            <v>2.74</v>
          </cell>
          <cell r="AI156">
            <v>-0.66</v>
          </cell>
          <cell r="AJ156">
            <v>2.39</v>
          </cell>
          <cell r="AK156">
            <v>0.62</v>
          </cell>
          <cell r="AL156">
            <v>0.08</v>
          </cell>
          <cell r="AM156">
            <v>142.84</v>
          </cell>
          <cell r="AN156">
            <v>158.65</v>
          </cell>
          <cell r="AO156">
            <v>157.97</v>
          </cell>
          <cell r="AP156">
            <v>3.35</v>
          </cell>
          <cell r="AQ156">
            <v>-0.33</v>
          </cell>
          <cell r="AR156">
            <v>0.15</v>
          </cell>
          <cell r="AS156">
            <v>0</v>
          </cell>
        </row>
        <row r="157">
          <cell r="A157">
            <v>69</v>
          </cell>
          <cell r="B157" t="str">
            <v>940 110043016615</v>
          </cell>
          <cell r="C157" t="str">
            <v>25-1505</v>
          </cell>
          <cell r="D157" t="str">
            <v>6091472025251505</v>
          </cell>
          <cell r="E157" t="str">
            <v>Ram</v>
          </cell>
          <cell r="F157" t="str">
            <v>23-1348</v>
          </cell>
          <cell r="G157" t="str">
            <v>23-1144</v>
          </cell>
          <cell r="H157" t="str">
            <v>2</v>
          </cell>
          <cell r="I157" t="str">
            <v>2</v>
          </cell>
          <cell r="J157" t="str">
            <v>PP</v>
          </cell>
          <cell r="K157" t="str">
            <v>Nat</v>
          </cell>
          <cell r="L157">
            <v>0</v>
          </cell>
          <cell r="M157">
            <v>0</v>
          </cell>
          <cell r="N157">
            <v>5.97</v>
          </cell>
          <cell r="O157">
            <v>9.14</v>
          </cell>
          <cell r="P157">
            <v>10.63</v>
          </cell>
          <cell r="Q157">
            <v>8.17</v>
          </cell>
          <cell r="R157">
            <v>0.86</v>
          </cell>
          <cell r="S157">
            <v>0.04</v>
          </cell>
          <cell r="T157">
            <v>-45.93</v>
          </cell>
          <cell r="U157">
            <v>-0.65</v>
          </cell>
          <cell r="V157">
            <v>26.08</v>
          </cell>
          <cell r="W157">
            <v>12.9</v>
          </cell>
          <cell r="X157">
            <v>-3.09</v>
          </cell>
          <cell r="Y157">
            <v>9.0500000000000007</v>
          </cell>
          <cell r="Z157">
            <v>8.1999999999999993</v>
          </cell>
          <cell r="AA157">
            <v>0.31</v>
          </cell>
          <cell r="AB157">
            <v>-0.18</v>
          </cell>
          <cell r="AC157">
            <v>-0.49</v>
          </cell>
          <cell r="AD157">
            <v>-0.47</v>
          </cell>
          <cell r="AE157">
            <v>0.22</v>
          </cell>
          <cell r="AF157">
            <v>0.21</v>
          </cell>
          <cell r="AG157">
            <v>0.67</v>
          </cell>
          <cell r="AH157">
            <v>2.08</v>
          </cell>
          <cell r="AI157">
            <v>-0.74</v>
          </cell>
          <cell r="AJ157">
            <v>2.95</v>
          </cell>
          <cell r="AK157">
            <v>-0.34</v>
          </cell>
          <cell r="AL157">
            <v>0.06</v>
          </cell>
          <cell r="AM157">
            <v>139.6</v>
          </cell>
          <cell r="AN157">
            <v>162.81</v>
          </cell>
          <cell r="AO157">
            <v>180.58</v>
          </cell>
          <cell r="AP157">
            <v>2.48</v>
          </cell>
          <cell r="AQ157">
            <v>0.06</v>
          </cell>
          <cell r="AR157">
            <v>-0.13</v>
          </cell>
          <cell r="AS157">
            <v>0</v>
          </cell>
        </row>
        <row r="158">
          <cell r="A158">
            <v>52</v>
          </cell>
          <cell r="B158" t="str">
            <v>940 110043016620</v>
          </cell>
          <cell r="C158" t="str">
            <v>25-1510</v>
          </cell>
          <cell r="D158" t="str">
            <v>6091472025251510</v>
          </cell>
          <cell r="E158" t="str">
            <v>Ram</v>
          </cell>
          <cell r="F158" t="str">
            <v>23-0904</v>
          </cell>
          <cell r="G158" t="str">
            <v>23-0379</v>
          </cell>
          <cell r="H158" t="str">
            <v>2</v>
          </cell>
          <cell r="I158" t="str">
            <v>2</v>
          </cell>
          <cell r="J158" t="str">
            <v>PP</v>
          </cell>
          <cell r="K158" t="str">
            <v>Nat</v>
          </cell>
          <cell r="L158">
            <v>0</v>
          </cell>
          <cell r="M158">
            <v>0</v>
          </cell>
          <cell r="N158">
            <v>6</v>
          </cell>
          <cell r="O158">
            <v>8.6300000000000008</v>
          </cell>
          <cell r="P158">
            <v>11.24</v>
          </cell>
          <cell r="Q158">
            <v>7.83</v>
          </cell>
          <cell r="R158">
            <v>2.81</v>
          </cell>
          <cell r="S158">
            <v>1.58</v>
          </cell>
          <cell r="T158">
            <v>-44.09</v>
          </cell>
          <cell r="U158">
            <v>0.16</v>
          </cell>
          <cell r="V158">
            <v>30.96</v>
          </cell>
          <cell r="W158">
            <v>22.4</v>
          </cell>
          <cell r="X158">
            <v>-0.63</v>
          </cell>
          <cell r="Y158">
            <v>16.399999999999999</v>
          </cell>
          <cell r="Z158">
            <v>5.23</v>
          </cell>
          <cell r="AA158">
            <v>0.38</v>
          </cell>
          <cell r="AB158">
            <v>-0.48</v>
          </cell>
          <cell r="AC158">
            <v>-0.76</v>
          </cell>
          <cell r="AD158">
            <v>-0.16</v>
          </cell>
          <cell r="AE158">
            <v>0.04</v>
          </cell>
          <cell r="AF158">
            <v>0.35</v>
          </cell>
          <cell r="AG158">
            <v>1.31</v>
          </cell>
          <cell r="AH158">
            <v>0.91</v>
          </cell>
          <cell r="AI158">
            <v>-0.21</v>
          </cell>
          <cell r="AJ158">
            <v>1.3</v>
          </cell>
          <cell r="AK158">
            <v>-1.2</v>
          </cell>
          <cell r="AL158">
            <v>0.04</v>
          </cell>
          <cell r="AM158">
            <v>145.4</v>
          </cell>
          <cell r="AN158">
            <v>161.13</v>
          </cell>
          <cell r="AO158">
            <v>177.42</v>
          </cell>
          <cell r="AP158">
            <v>3.09</v>
          </cell>
          <cell r="AQ158">
            <v>-0.34</v>
          </cell>
          <cell r="AR158">
            <v>-0.13</v>
          </cell>
          <cell r="AS158">
            <v>0</v>
          </cell>
        </row>
        <row r="159">
          <cell r="A159">
            <v>127</v>
          </cell>
          <cell r="B159" t="str">
            <v>940 110043016583</v>
          </cell>
          <cell r="C159" t="str">
            <v>25-1533</v>
          </cell>
          <cell r="D159" t="str">
            <v>6091472025251533</v>
          </cell>
          <cell r="E159" t="str">
            <v>Ram</v>
          </cell>
          <cell r="F159" t="str">
            <v>23-0347</v>
          </cell>
          <cell r="G159" t="str">
            <v>23-3032</v>
          </cell>
          <cell r="H159" t="str">
            <v>2</v>
          </cell>
          <cell r="I159" t="str">
            <v>2</v>
          </cell>
          <cell r="J159" t="str">
            <v>PP</v>
          </cell>
          <cell r="K159" t="str">
            <v>Nat</v>
          </cell>
          <cell r="L159">
            <v>0</v>
          </cell>
          <cell r="M159">
            <v>0</v>
          </cell>
          <cell r="N159">
            <v>5.46</v>
          </cell>
          <cell r="O159">
            <v>9.69</v>
          </cell>
          <cell r="P159">
            <v>10.88</v>
          </cell>
          <cell r="Q159">
            <v>7.01</v>
          </cell>
          <cell r="R159">
            <v>2.46</v>
          </cell>
          <cell r="S159">
            <v>1.87</v>
          </cell>
          <cell r="T159">
            <v>-88.18</v>
          </cell>
          <cell r="U159">
            <v>-0.26</v>
          </cell>
          <cell r="V159">
            <v>10.32</v>
          </cell>
          <cell r="W159">
            <v>2.6</v>
          </cell>
          <cell r="X159">
            <v>-2.59</v>
          </cell>
          <cell r="Y159">
            <v>10.87</v>
          </cell>
          <cell r="Z159">
            <v>6.31</v>
          </cell>
          <cell r="AA159">
            <v>0.47</v>
          </cell>
          <cell r="AB159">
            <v>-1.1499999999999999</v>
          </cell>
          <cell r="AC159">
            <v>-0.59</v>
          </cell>
          <cell r="AD159">
            <v>-0.48</v>
          </cell>
          <cell r="AE159">
            <v>0.36</v>
          </cell>
          <cell r="AF159">
            <v>0.35</v>
          </cell>
          <cell r="AG159">
            <v>1.1000000000000001</v>
          </cell>
          <cell r="AH159">
            <v>0.08</v>
          </cell>
          <cell r="AI159">
            <v>0.08</v>
          </cell>
          <cell r="AJ159">
            <v>0.4</v>
          </cell>
          <cell r="AK159">
            <v>0.69</v>
          </cell>
          <cell r="AL159">
            <v>0.05</v>
          </cell>
          <cell r="AM159">
            <v>150.96</v>
          </cell>
          <cell r="AN159">
            <v>164.91</v>
          </cell>
          <cell r="AO159">
            <v>166.3</v>
          </cell>
          <cell r="AP159">
            <v>4.12</v>
          </cell>
          <cell r="AQ159">
            <v>-0.1</v>
          </cell>
          <cell r="AR159">
            <v>0</v>
          </cell>
          <cell r="AS159">
            <v>0</v>
          </cell>
        </row>
        <row r="160">
          <cell r="A160">
            <v>24</v>
          </cell>
          <cell r="B160" t="str">
            <v>940 110043016589</v>
          </cell>
          <cell r="C160" t="str">
            <v>25-1539</v>
          </cell>
          <cell r="D160" t="str">
            <v>6091472025251539</v>
          </cell>
          <cell r="E160" t="str">
            <v>Ram</v>
          </cell>
          <cell r="F160" t="str">
            <v>23-1348</v>
          </cell>
          <cell r="G160" t="str">
            <v>23-0955</v>
          </cell>
          <cell r="H160" t="str">
            <v>2</v>
          </cell>
          <cell r="I160" t="str">
            <v>2</v>
          </cell>
          <cell r="J160" t="str">
            <v>PP</v>
          </cell>
          <cell r="K160" t="str">
            <v>Nat</v>
          </cell>
          <cell r="L160">
            <v>0</v>
          </cell>
          <cell r="M160">
            <v>0</v>
          </cell>
          <cell r="N160">
            <v>7.06</v>
          </cell>
          <cell r="O160">
            <v>11.17</v>
          </cell>
          <cell r="P160">
            <v>11.1</v>
          </cell>
          <cell r="Q160">
            <v>8.17</v>
          </cell>
          <cell r="R160">
            <v>1.24</v>
          </cell>
          <cell r="S160">
            <v>1.2</v>
          </cell>
          <cell r="T160">
            <v>-54.06</v>
          </cell>
          <cell r="U160">
            <v>-0.96</v>
          </cell>
          <cell r="V160">
            <v>22.76</v>
          </cell>
          <cell r="W160">
            <v>4.5999999999999996</v>
          </cell>
          <cell r="X160">
            <v>-3.28</v>
          </cell>
          <cell r="Y160">
            <v>17.59</v>
          </cell>
          <cell r="Z160">
            <v>7.35</v>
          </cell>
          <cell r="AA160">
            <v>0.41</v>
          </cell>
          <cell r="AB160">
            <v>-0.92</v>
          </cell>
          <cell r="AC160">
            <v>-0.61</v>
          </cell>
          <cell r="AD160">
            <v>-0.56999999999999995</v>
          </cell>
          <cell r="AE160">
            <v>-0.28000000000000003</v>
          </cell>
          <cell r="AF160">
            <v>0.28999999999999998</v>
          </cell>
          <cell r="AG160">
            <v>0.93</v>
          </cell>
          <cell r="AH160">
            <v>0.85</v>
          </cell>
          <cell r="AI160">
            <v>0.37</v>
          </cell>
          <cell r="AJ160">
            <v>2.0699999999999998</v>
          </cell>
          <cell r="AK160">
            <v>-0.26</v>
          </cell>
          <cell r="AL160">
            <v>0.04</v>
          </cell>
          <cell r="AM160">
            <v>155.72999999999999</v>
          </cell>
          <cell r="AN160">
            <v>173.41</v>
          </cell>
          <cell r="AO160">
            <v>187.62</v>
          </cell>
          <cell r="AP160">
            <v>2.89</v>
          </cell>
          <cell r="AQ160">
            <v>-0.28999999999999998</v>
          </cell>
          <cell r="AR160">
            <v>-0.82</v>
          </cell>
          <cell r="AS160">
            <v>0</v>
          </cell>
        </row>
        <row r="161">
          <cell r="A161">
            <v>103</v>
          </cell>
          <cell r="B161" t="str">
            <v>940 110043016570</v>
          </cell>
          <cell r="C161" t="str">
            <v>25-1560</v>
          </cell>
          <cell r="D161" t="str">
            <v>6091472025251560</v>
          </cell>
          <cell r="E161" t="str">
            <v>Ram</v>
          </cell>
          <cell r="F161" t="str">
            <v>23-0347</v>
          </cell>
          <cell r="G161" t="str">
            <v>23-1369</v>
          </cell>
          <cell r="H161" t="str">
            <v>2</v>
          </cell>
          <cell r="I161" t="str">
            <v>2</v>
          </cell>
          <cell r="J161" t="str">
            <v>PP</v>
          </cell>
          <cell r="K161" t="str">
            <v>Nat</v>
          </cell>
          <cell r="L161">
            <v>0</v>
          </cell>
          <cell r="M161">
            <v>0</v>
          </cell>
          <cell r="N161">
            <v>5.21</v>
          </cell>
          <cell r="O161">
            <v>7.71</v>
          </cell>
          <cell r="P161">
            <v>8.4</v>
          </cell>
          <cell r="Q161">
            <v>5.69</v>
          </cell>
          <cell r="R161">
            <v>1.44</v>
          </cell>
          <cell r="S161">
            <v>-0.1</v>
          </cell>
          <cell r="T161">
            <v>-73.31</v>
          </cell>
          <cell r="U161">
            <v>-0.08</v>
          </cell>
          <cell r="V161">
            <v>22.69</v>
          </cell>
          <cell r="W161">
            <v>14.52</v>
          </cell>
          <cell r="X161">
            <v>-3.24</v>
          </cell>
          <cell r="Y161">
            <v>15.01</v>
          </cell>
          <cell r="Z161">
            <v>6.74</v>
          </cell>
          <cell r="AA161">
            <v>0.25</v>
          </cell>
          <cell r="AB161">
            <v>-0.14000000000000001</v>
          </cell>
          <cell r="AC161">
            <v>-0.48</v>
          </cell>
          <cell r="AD161">
            <v>-0.42</v>
          </cell>
          <cell r="AE161">
            <v>-0.25</v>
          </cell>
          <cell r="AF161">
            <v>0.23</v>
          </cell>
          <cell r="AG161">
            <v>1</v>
          </cell>
          <cell r="AH161">
            <v>2.2000000000000002</v>
          </cell>
          <cell r="AI161">
            <v>-0.74</v>
          </cell>
          <cell r="AJ161">
            <v>3.4</v>
          </cell>
          <cell r="AK161">
            <v>-1.53</v>
          </cell>
          <cell r="AL161">
            <v>0.05</v>
          </cell>
          <cell r="AM161">
            <v>134.61000000000001</v>
          </cell>
          <cell r="AN161">
            <v>159.46</v>
          </cell>
          <cell r="AO161">
            <v>172.27</v>
          </cell>
          <cell r="AP161">
            <v>3.21</v>
          </cell>
          <cell r="AQ161">
            <v>-0.5</v>
          </cell>
          <cell r="AR161">
            <v>-0.74</v>
          </cell>
          <cell r="AS161">
            <v>0</v>
          </cell>
        </row>
        <row r="162">
          <cell r="A162">
            <v>18</v>
          </cell>
          <cell r="B162" t="str">
            <v>940 110043016557</v>
          </cell>
          <cell r="C162" t="str">
            <v>25-1567</v>
          </cell>
          <cell r="D162" t="str">
            <v>6091472025251567</v>
          </cell>
          <cell r="E162" t="str">
            <v>Ram</v>
          </cell>
          <cell r="F162" t="str">
            <v>23-3210</v>
          </cell>
          <cell r="G162" t="str">
            <v>23-0435</v>
          </cell>
          <cell r="H162" t="str">
            <v>2</v>
          </cell>
          <cell r="I162" t="str">
            <v>2</v>
          </cell>
          <cell r="J162" t="str">
            <v>PH</v>
          </cell>
          <cell r="K162" t="str">
            <v>Nat</v>
          </cell>
          <cell r="L162" t="str">
            <v>SPLIT PURSE</v>
          </cell>
          <cell r="M162">
            <v>0</v>
          </cell>
          <cell r="N162">
            <v>7.21</v>
          </cell>
          <cell r="O162">
            <v>13.62</v>
          </cell>
          <cell r="P162">
            <v>17.170000000000002</v>
          </cell>
          <cell r="Q162">
            <v>14.33</v>
          </cell>
          <cell r="R162">
            <v>1.99</v>
          </cell>
          <cell r="S162">
            <v>0.95</v>
          </cell>
          <cell r="T162">
            <v>-69.19</v>
          </cell>
          <cell r="U162">
            <v>-1.56</v>
          </cell>
          <cell r="V162">
            <v>14.44</v>
          </cell>
          <cell r="W162">
            <v>-0.21</v>
          </cell>
          <cell r="X162">
            <v>-3.05</v>
          </cell>
          <cell r="Y162">
            <v>12.81</v>
          </cell>
          <cell r="Z162">
            <v>4.8499999999999996</v>
          </cell>
          <cell r="AA162">
            <v>0.43</v>
          </cell>
          <cell r="AB162">
            <v>-0.97</v>
          </cell>
          <cell r="AC162">
            <v>-0.63</v>
          </cell>
          <cell r="AD162">
            <v>-0.64</v>
          </cell>
          <cell r="AE162">
            <v>0.24</v>
          </cell>
          <cell r="AF162">
            <v>0.5</v>
          </cell>
          <cell r="AG162">
            <v>2.67</v>
          </cell>
          <cell r="AH162">
            <v>1.25</v>
          </cell>
          <cell r="AI162">
            <v>-0.01</v>
          </cell>
          <cell r="AJ162">
            <v>-0.03</v>
          </cell>
          <cell r="AK162">
            <v>0.78</v>
          </cell>
          <cell r="AL162">
            <v>0.05</v>
          </cell>
          <cell r="AM162">
            <v>151.25</v>
          </cell>
          <cell r="AN162">
            <v>166.98</v>
          </cell>
          <cell r="AO162">
            <v>175.22</v>
          </cell>
          <cell r="AP162">
            <v>5.28</v>
          </cell>
          <cell r="AQ162">
            <v>-0.18</v>
          </cell>
          <cell r="AR162">
            <v>-0.27</v>
          </cell>
          <cell r="AS162">
            <v>0</v>
          </cell>
        </row>
        <row r="163">
          <cell r="A163">
            <v>114</v>
          </cell>
          <cell r="B163" t="str">
            <v>940 110043016692</v>
          </cell>
          <cell r="C163" t="str">
            <v>25-1592</v>
          </cell>
          <cell r="D163" t="str">
            <v>6091472025251592</v>
          </cell>
          <cell r="E163" t="str">
            <v>Ram</v>
          </cell>
          <cell r="F163" t="str">
            <v>23-1348</v>
          </cell>
          <cell r="G163" t="str">
            <v>23-1758</v>
          </cell>
          <cell r="H163" t="str">
            <v>2</v>
          </cell>
          <cell r="I163" t="str">
            <v>2</v>
          </cell>
          <cell r="J163">
            <v>0</v>
          </cell>
          <cell r="K163" t="str">
            <v>Nat</v>
          </cell>
          <cell r="L163" t="str">
            <v>NIBBLED TAIL</v>
          </cell>
          <cell r="M163">
            <v>0</v>
          </cell>
          <cell r="N163">
            <v>6.36</v>
          </cell>
          <cell r="O163">
            <v>8.3000000000000007</v>
          </cell>
          <cell r="P163">
            <v>10.199999999999999</v>
          </cell>
          <cell r="Q163">
            <v>5.78</v>
          </cell>
          <cell r="R163">
            <v>1.67</v>
          </cell>
          <cell r="S163">
            <v>1.2</v>
          </cell>
          <cell r="T163">
            <v>-41.28</v>
          </cell>
          <cell r="U163">
            <v>-1.38</v>
          </cell>
          <cell r="V163">
            <v>25.47</v>
          </cell>
          <cell r="W163">
            <v>14.13</v>
          </cell>
          <cell r="X163">
            <v>-2.87</v>
          </cell>
          <cell r="Y163">
            <v>11.49</v>
          </cell>
          <cell r="Z163">
            <v>4.3</v>
          </cell>
          <cell r="AA163">
            <v>0.37</v>
          </cell>
          <cell r="AB163">
            <v>-0.08</v>
          </cell>
          <cell r="AC163">
            <v>-0.01</v>
          </cell>
          <cell r="AD163">
            <v>-0.28999999999999998</v>
          </cell>
          <cell r="AE163">
            <v>-0.16</v>
          </cell>
          <cell r="AF163">
            <v>0.26</v>
          </cell>
          <cell r="AG163">
            <v>0.56999999999999995</v>
          </cell>
          <cell r="AH163">
            <v>0.6</v>
          </cell>
          <cell r="AI163">
            <v>0.04</v>
          </cell>
          <cell r="AJ163">
            <v>1.62</v>
          </cell>
          <cell r="AK163">
            <v>-1.33</v>
          </cell>
          <cell r="AL163">
            <v>0.03</v>
          </cell>
          <cell r="AM163">
            <v>147.03</v>
          </cell>
          <cell r="AN163">
            <v>167.32</v>
          </cell>
          <cell r="AO163">
            <v>192.64</v>
          </cell>
          <cell r="AP163">
            <v>2.75</v>
          </cell>
          <cell r="AQ163">
            <v>-0.27</v>
          </cell>
          <cell r="AR163">
            <v>-0.52</v>
          </cell>
          <cell r="AS163">
            <v>0</v>
          </cell>
        </row>
        <row r="164">
          <cell r="A164">
            <v>164</v>
          </cell>
          <cell r="B164" t="str">
            <v>940 110043016688</v>
          </cell>
          <cell r="C164" t="str">
            <v>25-1608</v>
          </cell>
          <cell r="D164" t="str">
            <v>6091472025251608</v>
          </cell>
          <cell r="E164" t="str">
            <v>Ram</v>
          </cell>
          <cell r="F164" t="str">
            <v>21-0049</v>
          </cell>
          <cell r="G164" t="str">
            <v>23-1616</v>
          </cell>
          <cell r="H164" t="str">
            <v>2</v>
          </cell>
          <cell r="I164" t="str">
            <v>2</v>
          </cell>
          <cell r="J164" t="str">
            <v>PP</v>
          </cell>
          <cell r="K164" t="str">
            <v>Nat</v>
          </cell>
          <cell r="L164">
            <v>0</v>
          </cell>
          <cell r="M164">
            <v>0</v>
          </cell>
          <cell r="N164">
            <v>4.9000000000000004</v>
          </cell>
          <cell r="O164">
            <v>9.09</v>
          </cell>
          <cell r="P164">
            <v>12.43</v>
          </cell>
          <cell r="Q164">
            <v>9.4499999999999993</v>
          </cell>
          <cell r="R164">
            <v>1.1599999999999999</v>
          </cell>
          <cell r="S164">
            <v>0.71</v>
          </cell>
          <cell r="T164">
            <v>-51.44</v>
          </cell>
          <cell r="U164">
            <v>-0.43</v>
          </cell>
          <cell r="V164">
            <v>17.98</v>
          </cell>
          <cell r="W164">
            <v>8.08</v>
          </cell>
          <cell r="X164">
            <v>-2.16</v>
          </cell>
          <cell r="Y164">
            <v>15.36</v>
          </cell>
          <cell r="Z164">
            <v>6.16</v>
          </cell>
          <cell r="AA164">
            <v>0.36</v>
          </cell>
          <cell r="AB164">
            <v>-0.69</v>
          </cell>
          <cell r="AC164">
            <v>-0.15</v>
          </cell>
          <cell r="AD164">
            <v>-0.31</v>
          </cell>
          <cell r="AE164">
            <v>0</v>
          </cell>
          <cell r="AF164">
            <v>0.33</v>
          </cell>
          <cell r="AG164">
            <v>1.59</v>
          </cell>
          <cell r="AH164">
            <v>0.7</v>
          </cell>
          <cell r="AI164">
            <v>-0.08</v>
          </cell>
          <cell r="AJ164">
            <v>1.82</v>
          </cell>
          <cell r="AK164">
            <v>-1.17</v>
          </cell>
          <cell r="AL164">
            <v>0.05</v>
          </cell>
          <cell r="AM164">
            <v>143.18</v>
          </cell>
          <cell r="AN164">
            <v>157.13999999999999</v>
          </cell>
          <cell r="AO164">
            <v>166.67</v>
          </cell>
          <cell r="AP164">
            <v>4.3899999999999997</v>
          </cell>
          <cell r="AQ164">
            <v>-0.34</v>
          </cell>
          <cell r="AR164">
            <v>-0.2</v>
          </cell>
          <cell r="AS164">
            <v>0</v>
          </cell>
        </row>
        <row r="165">
          <cell r="A165">
            <v>94</v>
          </cell>
          <cell r="B165" t="str">
            <v>940 110043016672</v>
          </cell>
          <cell r="C165" t="str">
            <v>25-1612</v>
          </cell>
          <cell r="D165" t="str">
            <v>6091472025251612</v>
          </cell>
          <cell r="E165" t="str">
            <v>Ram</v>
          </cell>
          <cell r="F165" t="str">
            <v>23-1348</v>
          </cell>
          <cell r="G165" t="str">
            <v>23-0388</v>
          </cell>
          <cell r="H165" t="str">
            <v>2</v>
          </cell>
          <cell r="I165" t="str">
            <v>2</v>
          </cell>
          <cell r="J165" t="str">
            <v>PP</v>
          </cell>
          <cell r="K165" t="str">
            <v>Nat</v>
          </cell>
          <cell r="L165">
            <v>0</v>
          </cell>
          <cell r="M165">
            <v>0</v>
          </cell>
          <cell r="N165">
            <v>6.1</v>
          </cell>
          <cell r="O165">
            <v>9.4600000000000009</v>
          </cell>
          <cell r="P165">
            <v>11.15</v>
          </cell>
          <cell r="Q165">
            <v>7.77</v>
          </cell>
          <cell r="R165">
            <v>1.1200000000000001</v>
          </cell>
          <cell r="S165">
            <v>1.51</v>
          </cell>
          <cell r="T165">
            <v>-50.79</v>
          </cell>
          <cell r="U165">
            <v>-0.49</v>
          </cell>
          <cell r="V165">
            <v>30.39</v>
          </cell>
          <cell r="W165">
            <v>18.25</v>
          </cell>
          <cell r="X165">
            <v>-2.97</v>
          </cell>
          <cell r="Y165">
            <v>14.91</v>
          </cell>
          <cell r="Z165">
            <v>7.26</v>
          </cell>
          <cell r="AA165">
            <v>0.35</v>
          </cell>
          <cell r="AB165">
            <v>-0.42</v>
          </cell>
          <cell r="AC165">
            <v>-0.72</v>
          </cell>
          <cell r="AD165">
            <v>-0.49</v>
          </cell>
          <cell r="AE165">
            <v>-0.26</v>
          </cell>
          <cell r="AF165">
            <v>0.27</v>
          </cell>
          <cell r="AG165">
            <v>0.69</v>
          </cell>
          <cell r="AH165">
            <v>-0.61</v>
          </cell>
          <cell r="AI165">
            <v>0.6</v>
          </cell>
          <cell r="AJ165">
            <v>-1.19</v>
          </cell>
          <cell r="AK165">
            <v>-0.99</v>
          </cell>
          <cell r="AL165">
            <v>0.05</v>
          </cell>
          <cell r="AM165">
            <v>152.37</v>
          </cell>
          <cell r="AN165">
            <v>170.07</v>
          </cell>
          <cell r="AO165">
            <v>194.81</v>
          </cell>
          <cell r="AP165">
            <v>3.92</v>
          </cell>
          <cell r="AQ165">
            <v>-0.2</v>
          </cell>
          <cell r="AR165">
            <v>-0.72</v>
          </cell>
          <cell r="AS165">
            <v>0</v>
          </cell>
        </row>
        <row r="166">
          <cell r="A166">
            <v>167</v>
          </cell>
          <cell r="B166" t="str">
            <v>940 110043016674</v>
          </cell>
          <cell r="C166" t="str">
            <v>25-1614</v>
          </cell>
          <cell r="D166" t="str">
            <v>6091472025251614</v>
          </cell>
          <cell r="E166" t="str">
            <v>Ram</v>
          </cell>
          <cell r="F166" t="str">
            <v>21-0049</v>
          </cell>
          <cell r="G166" t="str">
            <v>23-1240</v>
          </cell>
          <cell r="H166" t="str">
            <v>2</v>
          </cell>
          <cell r="I166" t="str">
            <v>2</v>
          </cell>
          <cell r="J166" t="str">
            <v>PP</v>
          </cell>
          <cell r="K166" t="str">
            <v>Nat</v>
          </cell>
          <cell r="L166" t="str">
            <v>GINGER EARS</v>
          </cell>
          <cell r="M166">
            <v>0</v>
          </cell>
          <cell r="N166">
            <v>5.5</v>
          </cell>
          <cell r="O166">
            <v>9.35</v>
          </cell>
          <cell r="P166">
            <v>13.23</v>
          </cell>
          <cell r="Q166">
            <v>9.82</v>
          </cell>
          <cell r="R166">
            <v>3.89</v>
          </cell>
          <cell r="S166">
            <v>1.31</v>
          </cell>
          <cell r="T166">
            <v>-41.11</v>
          </cell>
          <cell r="U166">
            <v>-0.36</v>
          </cell>
          <cell r="V166">
            <v>18.489999999999998</v>
          </cell>
          <cell r="W166">
            <v>7.82</v>
          </cell>
          <cell r="X166">
            <v>-1.82</v>
          </cell>
          <cell r="Y166">
            <v>9.61</v>
          </cell>
          <cell r="Z166">
            <v>5.95</v>
          </cell>
          <cell r="AA166">
            <v>0.31</v>
          </cell>
          <cell r="AB166">
            <v>-0.47</v>
          </cell>
          <cell r="AC166">
            <v>-0.14000000000000001</v>
          </cell>
          <cell r="AD166">
            <v>-0.35</v>
          </cell>
          <cell r="AE166">
            <v>0.1</v>
          </cell>
          <cell r="AF166">
            <v>0.41</v>
          </cell>
          <cell r="AG166">
            <v>2.87</v>
          </cell>
          <cell r="AH166">
            <v>1.47</v>
          </cell>
          <cell r="AI166">
            <v>-0.03</v>
          </cell>
          <cell r="AJ166">
            <v>-1.1399999999999999</v>
          </cell>
          <cell r="AK166">
            <v>-0.54</v>
          </cell>
          <cell r="AL166">
            <v>0.08</v>
          </cell>
          <cell r="AM166">
            <v>140.59</v>
          </cell>
          <cell r="AN166">
            <v>151.83000000000001</v>
          </cell>
          <cell r="AO166">
            <v>160.38999999999999</v>
          </cell>
          <cell r="AP166">
            <v>2.98</v>
          </cell>
          <cell r="AQ166">
            <v>-0.12</v>
          </cell>
          <cell r="AR166">
            <v>0.21</v>
          </cell>
          <cell r="AS166">
            <v>0</v>
          </cell>
        </row>
        <row r="167">
          <cell r="A167">
            <v>43</v>
          </cell>
          <cell r="B167" t="str">
            <v>940 110043016675</v>
          </cell>
          <cell r="C167" t="str">
            <v>25-1615</v>
          </cell>
          <cell r="D167" t="str">
            <v>6091472025251615</v>
          </cell>
          <cell r="E167" t="str">
            <v>Ram</v>
          </cell>
          <cell r="F167" t="str">
            <v>23-0325</v>
          </cell>
          <cell r="G167" t="str">
            <v>23-0506</v>
          </cell>
          <cell r="H167" t="str">
            <v>2</v>
          </cell>
          <cell r="I167" t="str">
            <v>2</v>
          </cell>
          <cell r="J167" t="str">
            <v>PP</v>
          </cell>
          <cell r="K167" t="str">
            <v>Nat</v>
          </cell>
          <cell r="L167">
            <v>0</v>
          </cell>
          <cell r="M167">
            <v>0</v>
          </cell>
          <cell r="N167">
            <v>5.52</v>
          </cell>
          <cell r="O167">
            <v>8.25</v>
          </cell>
          <cell r="P167">
            <v>11.23</v>
          </cell>
          <cell r="Q167">
            <v>8.0299999999999994</v>
          </cell>
          <cell r="R167">
            <v>2.38</v>
          </cell>
          <cell r="S167">
            <v>1.28</v>
          </cell>
          <cell r="T167">
            <v>-17.12</v>
          </cell>
          <cell r="U167">
            <v>0.13</v>
          </cell>
          <cell r="V167">
            <v>26.43</v>
          </cell>
          <cell r="W167">
            <v>12.25</v>
          </cell>
          <cell r="X167">
            <v>-2.68</v>
          </cell>
          <cell r="Y167">
            <v>20.079999999999998</v>
          </cell>
          <cell r="Z167">
            <v>12.24</v>
          </cell>
          <cell r="AA167">
            <v>0.22</v>
          </cell>
          <cell r="AB167">
            <v>-0.43</v>
          </cell>
          <cell r="AC167">
            <v>-0.99</v>
          </cell>
          <cell r="AD167">
            <v>-0.39</v>
          </cell>
          <cell r="AE167">
            <v>-0.15</v>
          </cell>
          <cell r="AF167">
            <v>0.24</v>
          </cell>
          <cell r="AG167">
            <v>1.63</v>
          </cell>
          <cell r="AH167">
            <v>1.05</v>
          </cell>
          <cell r="AI167">
            <v>0.43</v>
          </cell>
          <cell r="AJ167">
            <v>0.56999999999999995</v>
          </cell>
          <cell r="AK167">
            <v>0.6</v>
          </cell>
          <cell r="AL167">
            <v>0.05</v>
          </cell>
          <cell r="AM167">
            <v>136.97</v>
          </cell>
          <cell r="AN167">
            <v>145.83000000000001</v>
          </cell>
          <cell r="AO167">
            <v>165.6</v>
          </cell>
          <cell r="AP167">
            <v>2.79</v>
          </cell>
          <cell r="AQ167">
            <v>-0.32</v>
          </cell>
          <cell r="AR167">
            <v>-0.25</v>
          </cell>
          <cell r="AS167">
            <v>0</v>
          </cell>
        </row>
        <row r="168">
          <cell r="A168">
            <v>39</v>
          </cell>
          <cell r="B168" t="str">
            <v>940 110043016677</v>
          </cell>
          <cell r="C168" t="str">
            <v>25-1617</v>
          </cell>
          <cell r="D168" t="str">
            <v>6091472025251617</v>
          </cell>
          <cell r="E168" t="str">
            <v>Ram</v>
          </cell>
          <cell r="F168" t="str">
            <v>21-0049</v>
          </cell>
          <cell r="G168" t="str">
            <v>23-0713</v>
          </cell>
          <cell r="H168" t="str">
            <v>2</v>
          </cell>
          <cell r="I168" t="str">
            <v>2</v>
          </cell>
          <cell r="J168" t="str">
            <v>PP</v>
          </cell>
          <cell r="K168" t="str">
            <v>Nat</v>
          </cell>
          <cell r="L168">
            <v>0</v>
          </cell>
          <cell r="M168">
            <v>0</v>
          </cell>
          <cell r="N168">
            <v>5.62</v>
          </cell>
          <cell r="O168">
            <v>10.06</v>
          </cell>
          <cell r="P168">
            <v>12.77</v>
          </cell>
          <cell r="Q168">
            <v>10.5</v>
          </cell>
          <cell r="R168">
            <v>3.55</v>
          </cell>
          <cell r="S168">
            <v>1.55</v>
          </cell>
          <cell r="T168">
            <v>-29.29</v>
          </cell>
          <cell r="U168">
            <v>-0.05</v>
          </cell>
          <cell r="V168">
            <v>14.5</v>
          </cell>
          <cell r="W168">
            <v>3.1</v>
          </cell>
          <cell r="X168">
            <v>-0.93</v>
          </cell>
          <cell r="Y168">
            <v>10.46</v>
          </cell>
          <cell r="Z168">
            <v>2.77</v>
          </cell>
          <cell r="AA168">
            <v>0.35</v>
          </cell>
          <cell r="AB168">
            <v>-0.79</v>
          </cell>
          <cell r="AC168">
            <v>-0.54</v>
          </cell>
          <cell r="AD168">
            <v>-0.53</v>
          </cell>
          <cell r="AE168">
            <v>0.24</v>
          </cell>
          <cell r="AF168">
            <v>0.44</v>
          </cell>
          <cell r="AG168">
            <v>2.19</v>
          </cell>
          <cell r="AH168">
            <v>0.97</v>
          </cell>
          <cell r="AI168">
            <v>-0.11</v>
          </cell>
          <cell r="AJ168">
            <v>-0.65</v>
          </cell>
          <cell r="AK168">
            <v>-0.34</v>
          </cell>
          <cell r="AL168">
            <v>0.09</v>
          </cell>
          <cell r="AM168">
            <v>143.72999999999999</v>
          </cell>
          <cell r="AN168">
            <v>149.82</v>
          </cell>
          <cell r="AO168">
            <v>149.33000000000001</v>
          </cell>
          <cell r="AP168">
            <v>3.34</v>
          </cell>
          <cell r="AQ168">
            <v>-0.3</v>
          </cell>
          <cell r="AR168">
            <v>0.16</v>
          </cell>
          <cell r="AS168">
            <v>0</v>
          </cell>
        </row>
        <row r="169">
          <cell r="A169">
            <v>65</v>
          </cell>
          <cell r="B169" t="str">
            <v>940 110043016642</v>
          </cell>
          <cell r="C169" t="str">
            <v>25-1642</v>
          </cell>
          <cell r="D169" t="str">
            <v>6091472025251642</v>
          </cell>
          <cell r="E169" t="str">
            <v>Ram</v>
          </cell>
          <cell r="F169" t="str">
            <v>23-1348</v>
          </cell>
          <cell r="G169" t="str">
            <v>23-3078</v>
          </cell>
          <cell r="H169" t="str">
            <v>2</v>
          </cell>
          <cell r="I169" t="str">
            <v>2</v>
          </cell>
          <cell r="J169" t="str">
            <v>PP</v>
          </cell>
          <cell r="K169" t="str">
            <v>Nat</v>
          </cell>
          <cell r="L169">
            <v>0</v>
          </cell>
          <cell r="M169">
            <v>0</v>
          </cell>
          <cell r="N169">
            <v>6.84</v>
          </cell>
          <cell r="O169">
            <v>9.59</v>
          </cell>
          <cell r="P169">
            <v>12.79</v>
          </cell>
          <cell r="Q169">
            <v>9.2899999999999991</v>
          </cell>
          <cell r="R169">
            <v>1.73</v>
          </cell>
          <cell r="S169">
            <v>1.31</v>
          </cell>
          <cell r="T169">
            <v>-33.42</v>
          </cell>
          <cell r="U169">
            <v>-0.68</v>
          </cell>
          <cell r="V169">
            <v>26.77</v>
          </cell>
          <cell r="W169">
            <v>14.23</v>
          </cell>
          <cell r="X169">
            <v>-2.46</v>
          </cell>
          <cell r="Y169">
            <v>14.35</v>
          </cell>
          <cell r="Z169">
            <v>3.87</v>
          </cell>
          <cell r="AA169">
            <v>0.35</v>
          </cell>
          <cell r="AB169">
            <v>-0.18</v>
          </cell>
          <cell r="AC169">
            <v>-0.65</v>
          </cell>
          <cell r="AD169">
            <v>-0.26</v>
          </cell>
          <cell r="AE169">
            <v>-0.05</v>
          </cell>
          <cell r="AF169">
            <v>0.28999999999999998</v>
          </cell>
          <cell r="AG169">
            <v>0.99</v>
          </cell>
          <cell r="AH169">
            <v>0.63</v>
          </cell>
          <cell r="AI169">
            <v>-0.11</v>
          </cell>
          <cell r="AJ169">
            <v>1.45</v>
          </cell>
          <cell r="AK169">
            <v>-0.99</v>
          </cell>
          <cell r="AL169">
            <v>0.03</v>
          </cell>
          <cell r="AM169">
            <v>144.46</v>
          </cell>
          <cell r="AN169">
            <v>161.35</v>
          </cell>
          <cell r="AO169">
            <v>179.19</v>
          </cell>
          <cell r="AP169">
            <v>3.01</v>
          </cell>
          <cell r="AQ169">
            <v>-0.34</v>
          </cell>
          <cell r="AR169">
            <v>-0.28999999999999998</v>
          </cell>
          <cell r="AS169">
            <v>0</v>
          </cell>
        </row>
        <row r="170">
          <cell r="A170">
            <v>143</v>
          </cell>
          <cell r="B170" t="str">
            <v>940 110043016643</v>
          </cell>
          <cell r="C170" t="str">
            <v>25-1643</v>
          </cell>
          <cell r="D170" t="str">
            <v>6091472025251643</v>
          </cell>
          <cell r="E170" t="str">
            <v>Ram</v>
          </cell>
          <cell r="F170" t="str">
            <v>23-1348</v>
          </cell>
          <cell r="G170" t="str">
            <v>23-0125</v>
          </cell>
          <cell r="H170" t="str">
            <v>2</v>
          </cell>
          <cell r="I170" t="str">
            <v>2</v>
          </cell>
          <cell r="J170" t="str">
            <v>PP</v>
          </cell>
          <cell r="K170" t="str">
            <v>Nat</v>
          </cell>
          <cell r="L170">
            <v>0</v>
          </cell>
          <cell r="M170">
            <v>0</v>
          </cell>
          <cell r="N170">
            <v>5.25</v>
          </cell>
          <cell r="O170">
            <v>8.93</v>
          </cell>
          <cell r="P170">
            <v>10.71</v>
          </cell>
          <cell r="Q170">
            <v>7.25</v>
          </cell>
          <cell r="R170">
            <v>0.94</v>
          </cell>
          <cell r="S170">
            <v>0.72</v>
          </cell>
          <cell r="T170">
            <v>-53.29</v>
          </cell>
          <cell r="U170">
            <v>-1.39</v>
          </cell>
          <cell r="V170">
            <v>16.89</v>
          </cell>
          <cell r="W170">
            <v>10.43</v>
          </cell>
          <cell r="X170">
            <v>-1.76</v>
          </cell>
          <cell r="Y170">
            <v>13.17</v>
          </cell>
          <cell r="Z170">
            <v>2.64</v>
          </cell>
          <cell r="AA170">
            <v>0.34</v>
          </cell>
          <cell r="AB170">
            <v>-0.5</v>
          </cell>
          <cell r="AC170">
            <v>-0.38</v>
          </cell>
          <cell r="AD170">
            <v>-0.34</v>
          </cell>
          <cell r="AE170">
            <v>-0.35</v>
          </cell>
          <cell r="AF170">
            <v>0.24</v>
          </cell>
          <cell r="AG170">
            <v>0.89</v>
          </cell>
          <cell r="AH170">
            <v>0.87</v>
          </cell>
          <cell r="AI170">
            <v>0.56000000000000005</v>
          </cell>
          <cell r="AJ170">
            <v>0.81</v>
          </cell>
          <cell r="AK170">
            <v>-0.93</v>
          </cell>
          <cell r="AL170">
            <v>0.02</v>
          </cell>
          <cell r="AM170">
            <v>146.47</v>
          </cell>
          <cell r="AN170">
            <v>159.28</v>
          </cell>
          <cell r="AO170">
            <v>173.54</v>
          </cell>
          <cell r="AP170">
            <v>1.85</v>
          </cell>
          <cell r="AQ170">
            <v>-0.19</v>
          </cell>
          <cell r="AR170">
            <v>-0.59</v>
          </cell>
          <cell r="AS170">
            <v>0</v>
          </cell>
        </row>
        <row r="171">
          <cell r="A171">
            <v>173</v>
          </cell>
          <cell r="B171" t="str">
            <v>940 110048795734</v>
          </cell>
          <cell r="C171" t="str">
            <v>25-1674</v>
          </cell>
          <cell r="D171" t="str">
            <v>6091472025251674</v>
          </cell>
          <cell r="E171" t="str">
            <v>Ram</v>
          </cell>
          <cell r="F171" t="str">
            <v>23-1348</v>
          </cell>
          <cell r="G171" t="str">
            <v>23-0512</v>
          </cell>
          <cell r="H171" t="str">
            <v>1</v>
          </cell>
          <cell r="I171" t="str">
            <v>1</v>
          </cell>
          <cell r="J171" t="str">
            <v>PP</v>
          </cell>
          <cell r="K171" t="str">
            <v>Nat</v>
          </cell>
          <cell r="L171" t="str">
            <v>downgrade BE</v>
          </cell>
          <cell r="M171" t="str">
            <v>downgrade BE</v>
          </cell>
          <cell r="N171">
            <v>5.36</v>
          </cell>
          <cell r="O171">
            <v>8.6199999999999992</v>
          </cell>
          <cell r="P171">
            <v>9.9700000000000006</v>
          </cell>
          <cell r="Q171">
            <v>5.72</v>
          </cell>
          <cell r="R171">
            <v>0.99</v>
          </cell>
          <cell r="S171">
            <v>0.73</v>
          </cell>
          <cell r="T171">
            <v>-36.200000000000003</v>
          </cell>
          <cell r="U171">
            <v>-1.67</v>
          </cell>
          <cell r="V171">
            <v>33.32</v>
          </cell>
          <cell r="W171">
            <v>16.46</v>
          </cell>
          <cell r="X171">
            <v>-1.45</v>
          </cell>
          <cell r="Y171">
            <v>12.29</v>
          </cell>
          <cell r="Z171">
            <v>2.41</v>
          </cell>
          <cell r="AA171">
            <v>0.41</v>
          </cell>
          <cell r="AB171">
            <v>-0.35</v>
          </cell>
          <cell r="AC171">
            <v>-0.37</v>
          </cell>
          <cell r="AD171">
            <v>-0.47</v>
          </cell>
          <cell r="AE171">
            <v>-0.25</v>
          </cell>
          <cell r="AF171">
            <v>0.28000000000000003</v>
          </cell>
          <cell r="AG171">
            <v>0.65</v>
          </cell>
          <cell r="AH171">
            <v>0.65</v>
          </cell>
          <cell r="AI171">
            <v>0.68</v>
          </cell>
          <cell r="AJ171">
            <v>-0.41</v>
          </cell>
          <cell r="AK171">
            <v>-0.5</v>
          </cell>
          <cell r="AL171">
            <v>0.03</v>
          </cell>
          <cell r="AM171">
            <v>153.91999999999999</v>
          </cell>
          <cell r="AN171">
            <v>169.64</v>
          </cell>
          <cell r="AO171">
            <v>193.72</v>
          </cell>
          <cell r="AP171">
            <v>2.5299999999999998</v>
          </cell>
          <cell r="AQ171">
            <v>-0.37</v>
          </cell>
          <cell r="AR171">
            <v>-0.79</v>
          </cell>
          <cell r="AS171">
            <v>0</v>
          </cell>
        </row>
        <row r="172">
          <cell r="A172">
            <v>125</v>
          </cell>
          <cell r="B172" t="str">
            <v>940 110048795725</v>
          </cell>
          <cell r="C172" t="str">
            <v>25-1685</v>
          </cell>
          <cell r="D172" t="str">
            <v>6091472025251685</v>
          </cell>
          <cell r="E172" t="str">
            <v>Ram</v>
          </cell>
          <cell r="F172" t="str">
            <v>21-0049</v>
          </cell>
          <cell r="G172" t="str">
            <v>23-0978</v>
          </cell>
          <cell r="H172" t="str">
            <v>1</v>
          </cell>
          <cell r="I172" t="str">
            <v>1</v>
          </cell>
          <cell r="J172" t="str">
            <v>PP</v>
          </cell>
          <cell r="K172" t="str">
            <v>Nat</v>
          </cell>
          <cell r="L172" t="str">
            <v>SPLIT PIURSE</v>
          </cell>
          <cell r="M172" t="str">
            <v>downgrade BE</v>
          </cell>
          <cell r="N172">
            <v>5.22</v>
          </cell>
          <cell r="O172">
            <v>9.32</v>
          </cell>
          <cell r="P172">
            <v>12.96</v>
          </cell>
          <cell r="Q172">
            <v>9.93</v>
          </cell>
          <cell r="R172">
            <v>2.3199999999999998</v>
          </cell>
          <cell r="S172">
            <v>0.94</v>
          </cell>
          <cell r="T172">
            <v>-15.66</v>
          </cell>
          <cell r="U172">
            <v>0.28999999999999998</v>
          </cell>
          <cell r="V172">
            <v>25.7</v>
          </cell>
          <cell r="W172">
            <v>13.69</v>
          </cell>
          <cell r="X172">
            <v>-1.92</v>
          </cell>
          <cell r="Y172">
            <v>11.27</v>
          </cell>
          <cell r="Z172">
            <v>3.22</v>
          </cell>
          <cell r="AA172">
            <v>0.32</v>
          </cell>
          <cell r="AB172">
            <v>-0.36</v>
          </cell>
          <cell r="AC172">
            <v>-0.75</v>
          </cell>
          <cell r="AD172">
            <v>-0.03</v>
          </cell>
          <cell r="AE172">
            <v>0.51</v>
          </cell>
          <cell r="AF172">
            <v>0.36</v>
          </cell>
          <cell r="AG172">
            <v>2.2799999999999998</v>
          </cell>
          <cell r="AH172">
            <v>0.43</v>
          </cell>
          <cell r="AI172">
            <v>-0.55000000000000004</v>
          </cell>
          <cell r="AJ172">
            <v>-0.47</v>
          </cell>
          <cell r="AK172">
            <v>-0.21</v>
          </cell>
          <cell r="AL172">
            <v>0.06</v>
          </cell>
          <cell r="AM172">
            <v>132.97999999999999</v>
          </cell>
          <cell r="AN172">
            <v>148.47999999999999</v>
          </cell>
          <cell r="AO172">
            <v>161.44999999999999</v>
          </cell>
          <cell r="AP172">
            <v>3.99</v>
          </cell>
          <cell r="AQ172">
            <v>0.06</v>
          </cell>
          <cell r="AR172">
            <v>0.15</v>
          </cell>
          <cell r="AS172">
            <v>0</v>
          </cell>
        </row>
        <row r="173">
          <cell r="A173">
            <v>92</v>
          </cell>
          <cell r="B173" t="str">
            <v>940 110048795728</v>
          </cell>
          <cell r="C173" t="str">
            <v>25-1688</v>
          </cell>
          <cell r="D173" t="str">
            <v>6091472025251688</v>
          </cell>
          <cell r="E173" t="str">
            <v>Ram</v>
          </cell>
          <cell r="F173" t="str">
            <v>23-0347</v>
          </cell>
          <cell r="G173" t="str">
            <v>23-3184</v>
          </cell>
          <cell r="H173" t="str">
            <v>1</v>
          </cell>
          <cell r="I173" t="str">
            <v>1</v>
          </cell>
          <cell r="J173" t="str">
            <v>PP</v>
          </cell>
          <cell r="K173" t="str">
            <v>Nat</v>
          </cell>
          <cell r="L173" t="str">
            <v>downgrade BE</v>
          </cell>
          <cell r="M173" t="str">
            <v>downgrade BE</v>
          </cell>
          <cell r="N173">
            <v>5.08</v>
          </cell>
          <cell r="O173">
            <v>11.81</v>
          </cell>
          <cell r="P173">
            <v>14.11</v>
          </cell>
          <cell r="Q173">
            <v>10.64</v>
          </cell>
          <cell r="R173">
            <v>3.05</v>
          </cell>
          <cell r="S173">
            <v>1.61</v>
          </cell>
          <cell r="T173">
            <v>-79.09</v>
          </cell>
          <cell r="U173">
            <v>-0.78</v>
          </cell>
          <cell r="V173">
            <v>12.45</v>
          </cell>
          <cell r="W173">
            <v>1.01</v>
          </cell>
          <cell r="X173">
            <v>-1.52</v>
          </cell>
          <cell r="Y173">
            <v>9.7100000000000009</v>
          </cell>
          <cell r="Z173">
            <v>1.07</v>
          </cell>
          <cell r="AA173">
            <v>0.42</v>
          </cell>
          <cell r="AB173">
            <v>-0.52</v>
          </cell>
          <cell r="AC173">
            <v>-0.62</v>
          </cell>
          <cell r="AD173">
            <v>-0.67</v>
          </cell>
          <cell r="AE173">
            <v>0.16</v>
          </cell>
          <cell r="AF173">
            <v>0.49</v>
          </cell>
          <cell r="AG173">
            <v>2.0699999999999998</v>
          </cell>
          <cell r="AH173">
            <v>0.84</v>
          </cell>
          <cell r="AI173">
            <v>-0.05</v>
          </cell>
          <cell r="AJ173">
            <v>-1.1000000000000001</v>
          </cell>
          <cell r="AK173">
            <v>-0.08</v>
          </cell>
          <cell r="AL173">
            <v>7.0000000000000007E-2</v>
          </cell>
          <cell r="AM173">
            <v>145.41999999999999</v>
          </cell>
          <cell r="AN173">
            <v>160.24</v>
          </cell>
          <cell r="AO173">
            <v>157.47</v>
          </cell>
          <cell r="AP173">
            <v>4.38</v>
          </cell>
          <cell r="AQ173">
            <v>-0.06</v>
          </cell>
          <cell r="AR173">
            <v>0.05</v>
          </cell>
          <cell r="AS173">
            <v>0</v>
          </cell>
        </row>
        <row r="174">
          <cell r="A174">
            <v>133</v>
          </cell>
          <cell r="B174" t="str">
            <v>940 110048795717</v>
          </cell>
          <cell r="C174" t="str">
            <v>25-1697</v>
          </cell>
          <cell r="D174" t="str">
            <v>6091472025251697</v>
          </cell>
          <cell r="E174" t="str">
            <v>Ram</v>
          </cell>
          <cell r="F174" t="str">
            <v>24-1114</v>
          </cell>
          <cell r="G174" t="str">
            <v>24-0316</v>
          </cell>
          <cell r="H174" t="str">
            <v>1</v>
          </cell>
          <cell r="I174" t="str">
            <v>1</v>
          </cell>
          <cell r="J174" t="str">
            <v>PP</v>
          </cell>
          <cell r="K174" t="str">
            <v>Nat</v>
          </cell>
          <cell r="L174" t="str">
            <v>dam is ewe lamb. double TSU. AW5508568 discarded</v>
          </cell>
          <cell r="M174" t="str">
            <v>one tsu discarded</v>
          </cell>
          <cell r="N174">
            <v>4.3600000000000003</v>
          </cell>
          <cell r="O174">
            <v>6.12</v>
          </cell>
          <cell r="P174">
            <v>8.1199999999999992</v>
          </cell>
          <cell r="Q174">
            <v>4.12</v>
          </cell>
          <cell r="R174">
            <v>2.0299999999999998</v>
          </cell>
          <cell r="S174">
            <v>1.39</v>
          </cell>
          <cell r="T174">
            <v>-66.83</v>
          </cell>
          <cell r="U174">
            <v>0.4</v>
          </cell>
          <cell r="V174">
            <v>25.64</v>
          </cell>
          <cell r="W174">
            <v>16.57</v>
          </cell>
          <cell r="X174">
            <v>-2.99</v>
          </cell>
          <cell r="Y174">
            <v>16.809999999999999</v>
          </cell>
          <cell r="Z174">
            <v>9.89</v>
          </cell>
          <cell r="AA174">
            <v>0.35</v>
          </cell>
          <cell r="AB174">
            <v>-0.13</v>
          </cell>
          <cell r="AC174">
            <v>-0.39</v>
          </cell>
          <cell r="AD174">
            <v>-0.55000000000000004</v>
          </cell>
          <cell r="AE174">
            <v>-0.34</v>
          </cell>
          <cell r="AF174">
            <v>0.24</v>
          </cell>
          <cell r="AG174">
            <v>1.58</v>
          </cell>
          <cell r="AH174">
            <v>0.16</v>
          </cell>
          <cell r="AI174">
            <v>0.32</v>
          </cell>
          <cell r="AJ174">
            <v>0.71</v>
          </cell>
          <cell r="AK174">
            <v>0.96</v>
          </cell>
          <cell r="AL174">
            <v>7.0000000000000007E-2</v>
          </cell>
          <cell r="AM174">
            <v>142.11000000000001</v>
          </cell>
          <cell r="AN174">
            <v>158.38999999999999</v>
          </cell>
          <cell r="AO174">
            <v>176.56</v>
          </cell>
          <cell r="AP174">
            <v>1.2</v>
          </cell>
          <cell r="AQ174">
            <v>-0.51</v>
          </cell>
          <cell r="AR174">
            <v>-0.37</v>
          </cell>
          <cell r="AS174">
            <v>0</v>
          </cell>
        </row>
        <row r="175">
          <cell r="A175">
            <v>91</v>
          </cell>
          <cell r="B175" t="str">
            <v>940 110048795472</v>
          </cell>
          <cell r="C175" t="str">
            <v>25-1712</v>
          </cell>
          <cell r="D175" t="str">
            <v>6091472025251712</v>
          </cell>
          <cell r="E175" t="str">
            <v>Ram</v>
          </cell>
          <cell r="F175" t="str">
            <v>23-0325</v>
          </cell>
          <cell r="G175" t="str">
            <v>23-0050</v>
          </cell>
          <cell r="H175" t="str">
            <v>1</v>
          </cell>
          <cell r="I175" t="str">
            <v>1</v>
          </cell>
          <cell r="J175" t="str">
            <v>PP</v>
          </cell>
          <cell r="K175" t="str">
            <v>Nat</v>
          </cell>
          <cell r="L175" t="str">
            <v>downgrade BE</v>
          </cell>
          <cell r="M175" t="str">
            <v>downgrade BE</v>
          </cell>
          <cell r="N175">
            <v>6.15</v>
          </cell>
          <cell r="O175">
            <v>9.26</v>
          </cell>
          <cell r="P175">
            <v>11.27</v>
          </cell>
          <cell r="Q175">
            <v>7.93</v>
          </cell>
          <cell r="R175">
            <v>1.71</v>
          </cell>
          <cell r="S175">
            <v>0.22</v>
          </cell>
          <cell r="T175">
            <v>-20.03</v>
          </cell>
          <cell r="U175">
            <v>-0.73</v>
          </cell>
          <cell r="V175">
            <v>28.96</v>
          </cell>
          <cell r="W175">
            <v>19.82</v>
          </cell>
          <cell r="X175">
            <v>-0.53</v>
          </cell>
          <cell r="Y175">
            <v>14.54</v>
          </cell>
          <cell r="Z175">
            <v>2.36</v>
          </cell>
          <cell r="AA175">
            <v>0.25</v>
          </cell>
          <cell r="AB175">
            <v>-0.87</v>
          </cell>
          <cell r="AC175">
            <v>-0.73</v>
          </cell>
          <cell r="AD175">
            <v>-0.32</v>
          </cell>
          <cell r="AE175">
            <v>0.17</v>
          </cell>
          <cell r="AF175">
            <v>0.23</v>
          </cell>
          <cell r="AG175">
            <v>1.37</v>
          </cell>
          <cell r="AH175">
            <v>1.64</v>
          </cell>
          <cell r="AI175">
            <v>0.06</v>
          </cell>
          <cell r="AJ175">
            <v>0.48</v>
          </cell>
          <cell r="AK175">
            <v>-0.33</v>
          </cell>
          <cell r="AL175">
            <v>0.01</v>
          </cell>
          <cell r="AM175">
            <v>147.55000000000001</v>
          </cell>
          <cell r="AN175">
            <v>160.91999999999999</v>
          </cell>
          <cell r="AO175">
            <v>181.51</v>
          </cell>
          <cell r="AP175">
            <v>3.37</v>
          </cell>
          <cell r="AQ175">
            <v>-0.04</v>
          </cell>
          <cell r="AR175">
            <v>0.28999999999999998</v>
          </cell>
          <cell r="AS175">
            <v>0</v>
          </cell>
        </row>
        <row r="177">
          <cell r="C177" t="e">
            <v>#N/A</v>
          </cell>
          <cell r="D177" t="e">
            <v>#N/A</v>
          </cell>
          <cell r="E177" t="e">
            <v>#N/A</v>
          </cell>
          <cell r="F177" t="e">
            <v>#N/A</v>
          </cell>
          <cell r="G177" t="e">
            <v>#N/A</v>
          </cell>
          <cell r="H177" t="e">
            <v>#N/A</v>
          </cell>
          <cell r="I177" t="e">
            <v>#N/A</v>
          </cell>
          <cell r="J177" t="e">
            <v>#N/A</v>
          </cell>
          <cell r="K177" t="e">
            <v>#N/A</v>
          </cell>
          <cell r="L177" t="e">
            <v>#N/A</v>
          </cell>
          <cell r="M177" t="e">
            <v>#N/A</v>
          </cell>
          <cell r="N177" t="e">
            <v>#N/A</v>
          </cell>
          <cell r="O177" t="e">
            <v>#N/A</v>
          </cell>
          <cell r="P177" t="e">
            <v>#N/A</v>
          </cell>
          <cell r="Q177" t="e">
            <v>#N/A</v>
          </cell>
          <cell r="R177" t="e">
            <v>#N/A</v>
          </cell>
          <cell r="S177" t="e">
            <v>#N/A</v>
          </cell>
          <cell r="T177" t="e">
            <v>#N/A</v>
          </cell>
          <cell r="U177" t="e">
            <v>#N/A</v>
          </cell>
          <cell r="V177" t="e">
            <v>#N/A</v>
          </cell>
          <cell r="W177" t="e">
            <v>#N/A</v>
          </cell>
          <cell r="X177" t="e">
            <v>#N/A</v>
          </cell>
          <cell r="Y177" t="e">
            <v>#N/A</v>
          </cell>
          <cell r="Z177" t="e">
            <v>#N/A</v>
          </cell>
          <cell r="AA177" t="e">
            <v>#N/A</v>
          </cell>
          <cell r="AB177" t="e">
            <v>#N/A</v>
          </cell>
          <cell r="AC177" t="e">
            <v>#N/A</v>
          </cell>
          <cell r="AD177" t="e">
            <v>#N/A</v>
          </cell>
          <cell r="AE177" t="e">
            <v>#N/A</v>
          </cell>
          <cell r="AF177" t="e">
            <v>#N/A</v>
          </cell>
          <cell r="AG177" t="e">
            <v>#N/A</v>
          </cell>
          <cell r="AH177" t="e">
            <v>#N/A</v>
          </cell>
          <cell r="AI177" t="e">
            <v>#N/A</v>
          </cell>
          <cell r="AJ177" t="e">
            <v>#N/A</v>
          </cell>
          <cell r="AK177" t="e">
            <v>#N/A</v>
          </cell>
          <cell r="AL177" t="e">
            <v>#N/A</v>
          </cell>
          <cell r="AM177" t="e">
            <v>#N/A</v>
          </cell>
          <cell r="AN177" t="e">
            <v>#N/A</v>
          </cell>
          <cell r="AO177" t="e">
            <v>#N/A</v>
          </cell>
          <cell r="AP177" t="e">
            <v>#N/A</v>
          </cell>
          <cell r="AQ177" t="e">
            <v>#N/A</v>
          </cell>
          <cell r="AR177" t="e">
            <v>#N/A</v>
          </cell>
          <cell r="AS177" t="e">
            <v>#N/A</v>
          </cell>
        </row>
        <row r="178">
          <cell r="C178" t="e">
            <v>#N/A</v>
          </cell>
          <cell r="D178" t="e">
            <v>#N/A</v>
          </cell>
          <cell r="E178" t="e">
            <v>#N/A</v>
          </cell>
          <cell r="F178" t="e">
            <v>#N/A</v>
          </cell>
          <cell r="G178" t="e">
            <v>#N/A</v>
          </cell>
          <cell r="H178" t="e">
            <v>#N/A</v>
          </cell>
          <cell r="I178" t="e">
            <v>#N/A</v>
          </cell>
          <cell r="J178" t="e">
            <v>#N/A</v>
          </cell>
          <cell r="K178" t="e">
            <v>#N/A</v>
          </cell>
          <cell r="L178" t="e">
            <v>#N/A</v>
          </cell>
          <cell r="M178" t="e">
            <v>#N/A</v>
          </cell>
          <cell r="N178" t="e">
            <v>#N/A</v>
          </cell>
          <cell r="O178" t="e">
            <v>#N/A</v>
          </cell>
          <cell r="P178" t="e">
            <v>#N/A</v>
          </cell>
          <cell r="Q178" t="e">
            <v>#N/A</v>
          </cell>
          <cell r="R178" t="e">
            <v>#N/A</v>
          </cell>
          <cell r="S178" t="e">
            <v>#N/A</v>
          </cell>
          <cell r="T178" t="e">
            <v>#N/A</v>
          </cell>
          <cell r="U178" t="e">
            <v>#N/A</v>
          </cell>
          <cell r="V178" t="e">
            <v>#N/A</v>
          </cell>
          <cell r="W178" t="e">
            <v>#N/A</v>
          </cell>
          <cell r="X178" t="e">
            <v>#N/A</v>
          </cell>
          <cell r="Y178" t="e">
            <v>#N/A</v>
          </cell>
          <cell r="Z178" t="e">
            <v>#N/A</v>
          </cell>
          <cell r="AA178" t="e">
            <v>#N/A</v>
          </cell>
          <cell r="AB178" t="e">
            <v>#N/A</v>
          </cell>
          <cell r="AC178" t="e">
            <v>#N/A</v>
          </cell>
          <cell r="AD178" t="e">
            <v>#N/A</v>
          </cell>
          <cell r="AE178" t="e">
            <v>#N/A</v>
          </cell>
          <cell r="AF178" t="e">
            <v>#N/A</v>
          </cell>
          <cell r="AG178" t="e">
            <v>#N/A</v>
          </cell>
          <cell r="AH178" t="e">
            <v>#N/A</v>
          </cell>
          <cell r="AI178" t="e">
            <v>#N/A</v>
          </cell>
          <cell r="AJ178" t="e">
            <v>#N/A</v>
          </cell>
          <cell r="AK178" t="e">
            <v>#N/A</v>
          </cell>
          <cell r="AL178" t="e">
            <v>#N/A</v>
          </cell>
          <cell r="AM178" t="e">
            <v>#N/A</v>
          </cell>
          <cell r="AN178" t="e">
            <v>#N/A</v>
          </cell>
          <cell r="AO178" t="e">
            <v>#N/A</v>
          </cell>
          <cell r="AP178" t="e">
            <v>#N/A</v>
          </cell>
          <cell r="AQ178" t="e">
            <v>#N/A</v>
          </cell>
          <cell r="AR178" t="e">
            <v>#N/A</v>
          </cell>
          <cell r="AS178" t="e">
            <v>#N/A</v>
          </cell>
        </row>
        <row r="542">
          <cell r="C542" t="e">
            <v>#N/A</v>
          </cell>
          <cell r="D542" t="e">
            <v>#N/A</v>
          </cell>
          <cell r="E542" t="e">
            <v>#N/A</v>
          </cell>
          <cell r="F542" t="e">
            <v>#N/A</v>
          </cell>
          <cell r="G542" t="e">
            <v>#N/A</v>
          </cell>
          <cell r="H542" t="e">
            <v>#N/A</v>
          </cell>
          <cell r="I542" t="e">
            <v>#N/A</v>
          </cell>
          <cell r="J542" t="e">
            <v>#N/A</v>
          </cell>
          <cell r="K542" t="e">
            <v>#N/A</v>
          </cell>
          <cell r="L542" t="e">
            <v>#N/A</v>
          </cell>
          <cell r="M542" t="e">
            <v>#N/A</v>
          </cell>
          <cell r="N542" t="e">
            <v>#N/A</v>
          </cell>
          <cell r="O542" t="e">
            <v>#N/A</v>
          </cell>
          <cell r="P542" t="e">
            <v>#N/A</v>
          </cell>
          <cell r="Q542" t="e">
            <v>#N/A</v>
          </cell>
          <cell r="R542" t="e">
            <v>#N/A</v>
          </cell>
          <cell r="S542" t="e">
            <v>#N/A</v>
          </cell>
          <cell r="T542" t="e">
            <v>#N/A</v>
          </cell>
          <cell r="U542" t="e">
            <v>#N/A</v>
          </cell>
          <cell r="V542" t="e">
            <v>#N/A</v>
          </cell>
          <cell r="W542" t="e">
            <v>#N/A</v>
          </cell>
          <cell r="X542" t="e">
            <v>#N/A</v>
          </cell>
          <cell r="Y542" t="e">
            <v>#N/A</v>
          </cell>
          <cell r="Z542" t="e">
            <v>#N/A</v>
          </cell>
          <cell r="AA542" t="e">
            <v>#N/A</v>
          </cell>
          <cell r="AB542" t="e">
            <v>#N/A</v>
          </cell>
          <cell r="AC542" t="e">
            <v>#N/A</v>
          </cell>
          <cell r="AD542" t="e">
            <v>#N/A</v>
          </cell>
          <cell r="AE542" t="e">
            <v>#N/A</v>
          </cell>
          <cell r="AF542" t="e">
            <v>#N/A</v>
          </cell>
          <cell r="AG542" t="e">
            <v>#N/A</v>
          </cell>
          <cell r="AH542" t="e">
            <v>#N/A</v>
          </cell>
          <cell r="AI542" t="e">
            <v>#N/A</v>
          </cell>
          <cell r="AJ542" t="e">
            <v>#N/A</v>
          </cell>
          <cell r="AK542" t="e">
            <v>#N/A</v>
          </cell>
          <cell r="AL542" t="e">
            <v>#N/A</v>
          </cell>
          <cell r="AM542" t="e">
            <v>#N/A</v>
          </cell>
          <cell r="AN542" t="e">
            <v>#N/A</v>
          </cell>
          <cell r="AO542" t="e">
            <v>#N/A</v>
          </cell>
          <cell r="AP542" t="e">
            <v>#N/A</v>
          </cell>
          <cell r="AQ542" t="e">
            <v>#N/A</v>
          </cell>
          <cell r="AR542" t="e">
            <v>#N/A</v>
          </cell>
          <cell r="AS542" t="e">
            <v>#N/A</v>
          </cell>
        </row>
        <row r="543">
          <cell r="C543" t="e">
            <v>#N/A</v>
          </cell>
          <cell r="D543" t="e">
            <v>#N/A</v>
          </cell>
          <cell r="E543" t="e">
            <v>#N/A</v>
          </cell>
          <cell r="F543" t="e">
            <v>#N/A</v>
          </cell>
          <cell r="G543" t="e">
            <v>#N/A</v>
          </cell>
          <cell r="H543" t="e">
            <v>#N/A</v>
          </cell>
          <cell r="I543" t="e">
            <v>#N/A</v>
          </cell>
          <cell r="J543" t="e">
            <v>#N/A</v>
          </cell>
          <cell r="K543" t="e">
            <v>#N/A</v>
          </cell>
          <cell r="L543" t="e">
            <v>#N/A</v>
          </cell>
          <cell r="M543" t="e">
            <v>#N/A</v>
          </cell>
          <cell r="N543" t="e">
            <v>#N/A</v>
          </cell>
          <cell r="O543" t="e">
            <v>#N/A</v>
          </cell>
          <cell r="P543" t="e">
            <v>#N/A</v>
          </cell>
          <cell r="Q543" t="e">
            <v>#N/A</v>
          </cell>
          <cell r="R543" t="e">
            <v>#N/A</v>
          </cell>
          <cell r="S543" t="e">
            <v>#N/A</v>
          </cell>
          <cell r="T543" t="e">
            <v>#N/A</v>
          </cell>
          <cell r="U543" t="e">
            <v>#N/A</v>
          </cell>
          <cell r="V543" t="e">
            <v>#N/A</v>
          </cell>
          <cell r="W543" t="e">
            <v>#N/A</v>
          </cell>
          <cell r="X543" t="e">
            <v>#N/A</v>
          </cell>
          <cell r="Y543" t="e">
            <v>#N/A</v>
          </cell>
          <cell r="Z543" t="e">
            <v>#N/A</v>
          </cell>
          <cell r="AA543" t="e">
            <v>#N/A</v>
          </cell>
          <cell r="AB543" t="e">
            <v>#N/A</v>
          </cell>
          <cell r="AC543" t="e">
            <v>#N/A</v>
          </cell>
          <cell r="AD543" t="e">
            <v>#N/A</v>
          </cell>
          <cell r="AE543" t="e">
            <v>#N/A</v>
          </cell>
          <cell r="AF543" t="e">
            <v>#N/A</v>
          </cell>
          <cell r="AG543" t="e">
            <v>#N/A</v>
          </cell>
          <cell r="AH543" t="e">
            <v>#N/A</v>
          </cell>
          <cell r="AI543" t="e">
            <v>#N/A</v>
          </cell>
          <cell r="AJ543" t="e">
            <v>#N/A</v>
          </cell>
          <cell r="AK543" t="e">
            <v>#N/A</v>
          </cell>
          <cell r="AL543" t="e">
            <v>#N/A</v>
          </cell>
          <cell r="AM543" t="e">
            <v>#N/A</v>
          </cell>
          <cell r="AN543" t="e">
            <v>#N/A</v>
          </cell>
          <cell r="AO543" t="e">
            <v>#N/A</v>
          </cell>
          <cell r="AP543" t="e">
            <v>#N/A</v>
          </cell>
          <cell r="AQ543" t="e">
            <v>#N/A</v>
          </cell>
          <cell r="AR543" t="e">
            <v>#N/A</v>
          </cell>
          <cell r="AS543" t="e">
            <v>#N/A</v>
          </cell>
        </row>
        <row r="544">
          <cell r="C544" t="e">
            <v>#N/A</v>
          </cell>
          <cell r="D544" t="e">
            <v>#N/A</v>
          </cell>
          <cell r="E544" t="e">
            <v>#N/A</v>
          </cell>
          <cell r="F544" t="e">
            <v>#N/A</v>
          </cell>
          <cell r="G544" t="e">
            <v>#N/A</v>
          </cell>
          <cell r="H544" t="e">
            <v>#N/A</v>
          </cell>
          <cell r="I544" t="e">
            <v>#N/A</v>
          </cell>
          <cell r="J544" t="e">
            <v>#N/A</v>
          </cell>
          <cell r="K544" t="e">
            <v>#N/A</v>
          </cell>
          <cell r="L544" t="e">
            <v>#N/A</v>
          </cell>
          <cell r="M544" t="e">
            <v>#N/A</v>
          </cell>
          <cell r="N544" t="e">
            <v>#N/A</v>
          </cell>
          <cell r="O544" t="e">
            <v>#N/A</v>
          </cell>
          <cell r="P544" t="e">
            <v>#N/A</v>
          </cell>
          <cell r="Q544" t="e">
            <v>#N/A</v>
          </cell>
          <cell r="R544" t="e">
            <v>#N/A</v>
          </cell>
          <cell r="S544" t="e">
            <v>#N/A</v>
          </cell>
          <cell r="T544" t="e">
            <v>#N/A</v>
          </cell>
          <cell r="U544" t="e">
            <v>#N/A</v>
          </cell>
          <cell r="V544" t="e">
            <v>#N/A</v>
          </cell>
          <cell r="W544" t="e">
            <v>#N/A</v>
          </cell>
          <cell r="X544" t="e">
            <v>#N/A</v>
          </cell>
          <cell r="Y544" t="e">
            <v>#N/A</v>
          </cell>
          <cell r="Z544" t="e">
            <v>#N/A</v>
          </cell>
          <cell r="AA544" t="e">
            <v>#N/A</v>
          </cell>
          <cell r="AB544" t="e">
            <v>#N/A</v>
          </cell>
          <cell r="AC544" t="e">
            <v>#N/A</v>
          </cell>
          <cell r="AD544" t="e">
            <v>#N/A</v>
          </cell>
          <cell r="AE544" t="e">
            <v>#N/A</v>
          </cell>
          <cell r="AF544" t="e">
            <v>#N/A</v>
          </cell>
          <cell r="AG544" t="e">
            <v>#N/A</v>
          </cell>
          <cell r="AH544" t="e">
            <v>#N/A</v>
          </cell>
          <cell r="AI544" t="e">
            <v>#N/A</v>
          </cell>
          <cell r="AJ544" t="e">
            <v>#N/A</v>
          </cell>
          <cell r="AK544" t="e">
            <v>#N/A</v>
          </cell>
          <cell r="AL544" t="e">
            <v>#N/A</v>
          </cell>
          <cell r="AM544" t="e">
            <v>#N/A</v>
          </cell>
          <cell r="AN544" t="e">
            <v>#N/A</v>
          </cell>
          <cell r="AO544" t="e">
            <v>#N/A</v>
          </cell>
          <cell r="AP544" t="e">
            <v>#N/A</v>
          </cell>
          <cell r="AQ544" t="e">
            <v>#N/A</v>
          </cell>
          <cell r="AR544" t="e">
            <v>#N/A</v>
          </cell>
          <cell r="AS544" t="e">
            <v>#N/A</v>
          </cell>
        </row>
        <row r="545">
          <cell r="C545" t="e">
            <v>#N/A</v>
          </cell>
          <cell r="D545" t="e">
            <v>#N/A</v>
          </cell>
          <cell r="E545" t="e">
            <v>#N/A</v>
          </cell>
          <cell r="F545" t="e">
            <v>#N/A</v>
          </cell>
          <cell r="G545" t="e">
            <v>#N/A</v>
          </cell>
          <cell r="H545" t="e">
            <v>#N/A</v>
          </cell>
          <cell r="I545" t="e">
            <v>#N/A</v>
          </cell>
          <cell r="J545" t="e">
            <v>#N/A</v>
          </cell>
          <cell r="K545" t="e">
            <v>#N/A</v>
          </cell>
          <cell r="L545" t="e">
            <v>#N/A</v>
          </cell>
          <cell r="M545" t="e">
            <v>#N/A</v>
          </cell>
          <cell r="N545" t="e">
            <v>#N/A</v>
          </cell>
          <cell r="O545" t="e">
            <v>#N/A</v>
          </cell>
          <cell r="P545" t="e">
            <v>#N/A</v>
          </cell>
          <cell r="Q545" t="e">
            <v>#N/A</v>
          </cell>
          <cell r="R545" t="e">
            <v>#N/A</v>
          </cell>
          <cell r="S545" t="e">
            <v>#N/A</v>
          </cell>
          <cell r="T545" t="e">
            <v>#N/A</v>
          </cell>
          <cell r="U545" t="e">
            <v>#N/A</v>
          </cell>
          <cell r="V545" t="e">
            <v>#N/A</v>
          </cell>
          <cell r="W545" t="e">
            <v>#N/A</v>
          </cell>
          <cell r="X545" t="e">
            <v>#N/A</v>
          </cell>
          <cell r="Y545" t="e">
            <v>#N/A</v>
          </cell>
          <cell r="Z545" t="e">
            <v>#N/A</v>
          </cell>
          <cell r="AA545" t="e">
            <v>#N/A</v>
          </cell>
          <cell r="AB545" t="e">
            <v>#N/A</v>
          </cell>
          <cell r="AC545" t="e">
            <v>#N/A</v>
          </cell>
          <cell r="AD545" t="e">
            <v>#N/A</v>
          </cell>
          <cell r="AE545" t="e">
            <v>#N/A</v>
          </cell>
          <cell r="AF545" t="e">
            <v>#N/A</v>
          </cell>
          <cell r="AG545" t="e">
            <v>#N/A</v>
          </cell>
          <cell r="AH545" t="e">
            <v>#N/A</v>
          </cell>
          <cell r="AI545" t="e">
            <v>#N/A</v>
          </cell>
          <cell r="AJ545" t="e">
            <v>#N/A</v>
          </cell>
          <cell r="AK545" t="e">
            <v>#N/A</v>
          </cell>
          <cell r="AL545" t="e">
            <v>#N/A</v>
          </cell>
          <cell r="AM545" t="e">
            <v>#N/A</v>
          </cell>
          <cell r="AN545" t="e">
            <v>#N/A</v>
          </cell>
          <cell r="AO545" t="e">
            <v>#N/A</v>
          </cell>
          <cell r="AP545" t="e">
            <v>#N/A</v>
          </cell>
          <cell r="AQ545" t="e">
            <v>#N/A</v>
          </cell>
          <cell r="AR545" t="e">
            <v>#N/A</v>
          </cell>
          <cell r="AS545" t="e">
            <v>#N/A</v>
          </cell>
        </row>
        <row r="546">
          <cell r="C546" t="e">
            <v>#N/A</v>
          </cell>
          <cell r="D546" t="e">
            <v>#N/A</v>
          </cell>
          <cell r="E546" t="e">
            <v>#N/A</v>
          </cell>
          <cell r="F546" t="e">
            <v>#N/A</v>
          </cell>
          <cell r="G546" t="e">
            <v>#N/A</v>
          </cell>
          <cell r="H546" t="e">
            <v>#N/A</v>
          </cell>
          <cell r="I546" t="e">
            <v>#N/A</v>
          </cell>
          <cell r="J546" t="e">
            <v>#N/A</v>
          </cell>
          <cell r="K546" t="e">
            <v>#N/A</v>
          </cell>
          <cell r="L546" t="e">
            <v>#N/A</v>
          </cell>
          <cell r="M546" t="e">
            <v>#N/A</v>
          </cell>
          <cell r="N546" t="e">
            <v>#N/A</v>
          </cell>
          <cell r="O546" t="e">
            <v>#N/A</v>
          </cell>
          <cell r="P546" t="e">
            <v>#N/A</v>
          </cell>
          <cell r="Q546" t="e">
            <v>#N/A</v>
          </cell>
          <cell r="R546" t="e">
            <v>#N/A</v>
          </cell>
          <cell r="S546" t="e">
            <v>#N/A</v>
          </cell>
          <cell r="T546" t="e">
            <v>#N/A</v>
          </cell>
          <cell r="U546" t="e">
            <v>#N/A</v>
          </cell>
          <cell r="V546" t="e">
            <v>#N/A</v>
          </cell>
          <cell r="W546" t="e">
            <v>#N/A</v>
          </cell>
          <cell r="X546" t="e">
            <v>#N/A</v>
          </cell>
          <cell r="Y546" t="e">
            <v>#N/A</v>
          </cell>
          <cell r="Z546" t="e">
            <v>#N/A</v>
          </cell>
          <cell r="AA546" t="e">
            <v>#N/A</v>
          </cell>
          <cell r="AB546" t="e">
            <v>#N/A</v>
          </cell>
          <cell r="AC546" t="e">
            <v>#N/A</v>
          </cell>
          <cell r="AD546" t="e">
            <v>#N/A</v>
          </cell>
          <cell r="AE546" t="e">
            <v>#N/A</v>
          </cell>
          <cell r="AF546" t="e">
            <v>#N/A</v>
          </cell>
          <cell r="AG546" t="e">
            <v>#N/A</v>
          </cell>
          <cell r="AH546" t="e">
            <v>#N/A</v>
          </cell>
          <cell r="AI546" t="e">
            <v>#N/A</v>
          </cell>
          <cell r="AJ546" t="e">
            <v>#N/A</v>
          </cell>
          <cell r="AK546" t="e">
            <v>#N/A</v>
          </cell>
          <cell r="AL546" t="e">
            <v>#N/A</v>
          </cell>
          <cell r="AM546" t="e">
            <v>#N/A</v>
          </cell>
          <cell r="AN546" t="e">
            <v>#N/A</v>
          </cell>
          <cell r="AO546" t="e">
            <v>#N/A</v>
          </cell>
          <cell r="AP546" t="e">
            <v>#N/A</v>
          </cell>
          <cell r="AQ546" t="e">
            <v>#N/A</v>
          </cell>
          <cell r="AR546" t="e">
            <v>#N/A</v>
          </cell>
          <cell r="AS546" t="e">
            <v>#N/A</v>
          </cell>
        </row>
        <row r="547">
          <cell r="C547" t="e">
            <v>#N/A</v>
          </cell>
          <cell r="D547" t="e">
            <v>#N/A</v>
          </cell>
          <cell r="E547" t="e">
            <v>#N/A</v>
          </cell>
          <cell r="F547" t="e">
            <v>#N/A</v>
          </cell>
          <cell r="G547" t="e">
            <v>#N/A</v>
          </cell>
          <cell r="H547" t="e">
            <v>#N/A</v>
          </cell>
          <cell r="I547" t="e">
            <v>#N/A</v>
          </cell>
          <cell r="J547" t="e">
            <v>#N/A</v>
          </cell>
          <cell r="K547" t="e">
            <v>#N/A</v>
          </cell>
          <cell r="L547" t="e">
            <v>#N/A</v>
          </cell>
          <cell r="M547" t="e">
            <v>#N/A</v>
          </cell>
          <cell r="N547" t="e">
            <v>#N/A</v>
          </cell>
          <cell r="O547" t="e">
            <v>#N/A</v>
          </cell>
          <cell r="P547" t="e">
            <v>#N/A</v>
          </cell>
          <cell r="Q547" t="e">
            <v>#N/A</v>
          </cell>
          <cell r="R547" t="e">
            <v>#N/A</v>
          </cell>
          <cell r="S547" t="e">
            <v>#N/A</v>
          </cell>
          <cell r="T547" t="e">
            <v>#N/A</v>
          </cell>
          <cell r="U547" t="e">
            <v>#N/A</v>
          </cell>
          <cell r="V547" t="e">
            <v>#N/A</v>
          </cell>
          <cell r="W547" t="e">
            <v>#N/A</v>
          </cell>
          <cell r="X547" t="e">
            <v>#N/A</v>
          </cell>
          <cell r="Y547" t="e">
            <v>#N/A</v>
          </cell>
          <cell r="Z547" t="e">
            <v>#N/A</v>
          </cell>
          <cell r="AA547" t="e">
            <v>#N/A</v>
          </cell>
          <cell r="AB547" t="e">
            <v>#N/A</v>
          </cell>
          <cell r="AC547" t="e">
            <v>#N/A</v>
          </cell>
          <cell r="AD547" t="e">
            <v>#N/A</v>
          </cell>
          <cell r="AE547" t="e">
            <v>#N/A</v>
          </cell>
          <cell r="AF547" t="e">
            <v>#N/A</v>
          </cell>
          <cell r="AG547" t="e">
            <v>#N/A</v>
          </cell>
          <cell r="AH547" t="e">
            <v>#N/A</v>
          </cell>
          <cell r="AI547" t="e">
            <v>#N/A</v>
          </cell>
          <cell r="AJ547" t="e">
            <v>#N/A</v>
          </cell>
          <cell r="AK547" t="e">
            <v>#N/A</v>
          </cell>
          <cell r="AL547" t="e">
            <v>#N/A</v>
          </cell>
          <cell r="AM547" t="e">
            <v>#N/A</v>
          </cell>
          <cell r="AN547" t="e">
            <v>#N/A</v>
          </cell>
          <cell r="AO547" t="e">
            <v>#N/A</v>
          </cell>
          <cell r="AP547" t="e">
            <v>#N/A</v>
          </cell>
          <cell r="AQ547" t="e">
            <v>#N/A</v>
          </cell>
          <cell r="AR547" t="e">
            <v>#N/A</v>
          </cell>
          <cell r="AS547" t="e">
            <v>#N/A</v>
          </cell>
        </row>
        <row r="548">
          <cell r="C548" t="e">
            <v>#N/A</v>
          </cell>
          <cell r="D548" t="e">
            <v>#N/A</v>
          </cell>
          <cell r="E548" t="e">
            <v>#N/A</v>
          </cell>
          <cell r="F548" t="e">
            <v>#N/A</v>
          </cell>
          <cell r="G548" t="e">
            <v>#N/A</v>
          </cell>
          <cell r="H548" t="e">
            <v>#N/A</v>
          </cell>
          <cell r="I548" t="e">
            <v>#N/A</v>
          </cell>
          <cell r="J548" t="e">
            <v>#N/A</v>
          </cell>
          <cell r="K548" t="e">
            <v>#N/A</v>
          </cell>
          <cell r="L548" t="e">
            <v>#N/A</v>
          </cell>
          <cell r="M548" t="e">
            <v>#N/A</v>
          </cell>
          <cell r="N548" t="e">
            <v>#N/A</v>
          </cell>
          <cell r="O548" t="e">
            <v>#N/A</v>
          </cell>
          <cell r="P548" t="e">
            <v>#N/A</v>
          </cell>
          <cell r="Q548" t="e">
            <v>#N/A</v>
          </cell>
          <cell r="R548" t="e">
            <v>#N/A</v>
          </cell>
          <cell r="S548" t="e">
            <v>#N/A</v>
          </cell>
          <cell r="T548" t="e">
            <v>#N/A</v>
          </cell>
          <cell r="U548" t="e">
            <v>#N/A</v>
          </cell>
          <cell r="V548" t="e">
            <v>#N/A</v>
          </cell>
          <cell r="W548" t="e">
            <v>#N/A</v>
          </cell>
          <cell r="X548" t="e">
            <v>#N/A</v>
          </cell>
          <cell r="Y548" t="e">
            <v>#N/A</v>
          </cell>
          <cell r="Z548" t="e">
            <v>#N/A</v>
          </cell>
          <cell r="AA548" t="e">
            <v>#N/A</v>
          </cell>
          <cell r="AB548" t="e">
            <v>#N/A</v>
          </cell>
          <cell r="AC548" t="e">
            <v>#N/A</v>
          </cell>
          <cell r="AD548" t="e">
            <v>#N/A</v>
          </cell>
          <cell r="AE548" t="e">
            <v>#N/A</v>
          </cell>
          <cell r="AF548" t="e">
            <v>#N/A</v>
          </cell>
          <cell r="AG548" t="e">
            <v>#N/A</v>
          </cell>
          <cell r="AH548" t="e">
            <v>#N/A</v>
          </cell>
          <cell r="AI548" t="e">
            <v>#N/A</v>
          </cell>
          <cell r="AJ548" t="e">
            <v>#N/A</v>
          </cell>
          <cell r="AK548" t="e">
            <v>#N/A</v>
          </cell>
          <cell r="AL548" t="e">
            <v>#N/A</v>
          </cell>
          <cell r="AM548" t="e">
            <v>#N/A</v>
          </cell>
          <cell r="AN548" t="e">
            <v>#N/A</v>
          </cell>
          <cell r="AO548" t="e">
            <v>#N/A</v>
          </cell>
          <cell r="AP548" t="e">
            <v>#N/A</v>
          </cell>
          <cell r="AQ548" t="e">
            <v>#N/A</v>
          </cell>
          <cell r="AR548" t="e">
            <v>#N/A</v>
          </cell>
          <cell r="AS548" t="e">
            <v>#N/A</v>
          </cell>
        </row>
        <row r="549">
          <cell r="C549" t="e">
            <v>#N/A</v>
          </cell>
          <cell r="D549" t="e">
            <v>#N/A</v>
          </cell>
          <cell r="E549" t="e">
            <v>#N/A</v>
          </cell>
          <cell r="F549" t="e">
            <v>#N/A</v>
          </cell>
          <cell r="G549" t="e">
            <v>#N/A</v>
          </cell>
          <cell r="H549" t="e">
            <v>#N/A</v>
          </cell>
          <cell r="I549" t="e">
            <v>#N/A</v>
          </cell>
          <cell r="J549" t="e">
            <v>#N/A</v>
          </cell>
          <cell r="K549" t="e">
            <v>#N/A</v>
          </cell>
          <cell r="L549" t="e">
            <v>#N/A</v>
          </cell>
          <cell r="M549" t="e">
            <v>#N/A</v>
          </cell>
          <cell r="N549" t="e">
            <v>#N/A</v>
          </cell>
          <cell r="O549" t="e">
            <v>#N/A</v>
          </cell>
          <cell r="P549" t="e">
            <v>#N/A</v>
          </cell>
          <cell r="Q549" t="e">
            <v>#N/A</v>
          </cell>
          <cell r="R549" t="e">
            <v>#N/A</v>
          </cell>
          <cell r="S549" t="e">
            <v>#N/A</v>
          </cell>
          <cell r="T549" t="e">
            <v>#N/A</v>
          </cell>
          <cell r="U549" t="e">
            <v>#N/A</v>
          </cell>
          <cell r="V549" t="e">
            <v>#N/A</v>
          </cell>
          <cell r="W549" t="e">
            <v>#N/A</v>
          </cell>
          <cell r="X549" t="e">
            <v>#N/A</v>
          </cell>
          <cell r="Y549" t="e">
            <v>#N/A</v>
          </cell>
          <cell r="Z549" t="e">
            <v>#N/A</v>
          </cell>
          <cell r="AA549" t="e">
            <v>#N/A</v>
          </cell>
          <cell r="AB549" t="e">
            <v>#N/A</v>
          </cell>
          <cell r="AC549" t="e">
            <v>#N/A</v>
          </cell>
          <cell r="AD549" t="e">
            <v>#N/A</v>
          </cell>
          <cell r="AE549" t="e">
            <v>#N/A</v>
          </cell>
          <cell r="AF549" t="e">
            <v>#N/A</v>
          </cell>
          <cell r="AG549" t="e">
            <v>#N/A</v>
          </cell>
          <cell r="AH549" t="e">
            <v>#N/A</v>
          </cell>
          <cell r="AI549" t="e">
            <v>#N/A</v>
          </cell>
          <cell r="AJ549" t="e">
            <v>#N/A</v>
          </cell>
          <cell r="AK549" t="e">
            <v>#N/A</v>
          </cell>
          <cell r="AL549" t="e">
            <v>#N/A</v>
          </cell>
          <cell r="AM549" t="e">
            <v>#N/A</v>
          </cell>
          <cell r="AN549" t="e">
            <v>#N/A</v>
          </cell>
          <cell r="AO549" t="e">
            <v>#N/A</v>
          </cell>
          <cell r="AP549" t="e">
            <v>#N/A</v>
          </cell>
          <cell r="AQ549" t="e">
            <v>#N/A</v>
          </cell>
          <cell r="AR549" t="e">
            <v>#N/A</v>
          </cell>
          <cell r="AS549" t="e">
            <v>#N/A</v>
          </cell>
        </row>
        <row r="550">
          <cell r="C550" t="e">
            <v>#N/A</v>
          </cell>
          <cell r="D550" t="e">
            <v>#N/A</v>
          </cell>
          <cell r="E550" t="e">
            <v>#N/A</v>
          </cell>
          <cell r="F550" t="e">
            <v>#N/A</v>
          </cell>
          <cell r="G550" t="e">
            <v>#N/A</v>
          </cell>
          <cell r="H550" t="e">
            <v>#N/A</v>
          </cell>
          <cell r="I550" t="e">
            <v>#N/A</v>
          </cell>
          <cell r="J550" t="e">
            <v>#N/A</v>
          </cell>
          <cell r="K550" t="e">
            <v>#N/A</v>
          </cell>
          <cell r="L550" t="e">
            <v>#N/A</v>
          </cell>
          <cell r="M550" t="e">
            <v>#N/A</v>
          </cell>
          <cell r="N550" t="e">
            <v>#N/A</v>
          </cell>
          <cell r="O550" t="e">
            <v>#N/A</v>
          </cell>
          <cell r="P550" t="e">
            <v>#N/A</v>
          </cell>
          <cell r="Q550" t="e">
            <v>#N/A</v>
          </cell>
          <cell r="R550" t="e">
            <v>#N/A</v>
          </cell>
          <cell r="S550" t="e">
            <v>#N/A</v>
          </cell>
          <cell r="T550" t="e">
            <v>#N/A</v>
          </cell>
          <cell r="U550" t="e">
            <v>#N/A</v>
          </cell>
          <cell r="V550" t="e">
            <v>#N/A</v>
          </cell>
          <cell r="W550" t="e">
            <v>#N/A</v>
          </cell>
          <cell r="X550" t="e">
            <v>#N/A</v>
          </cell>
          <cell r="Y550" t="e">
            <v>#N/A</v>
          </cell>
          <cell r="Z550" t="e">
            <v>#N/A</v>
          </cell>
          <cell r="AA550" t="e">
            <v>#N/A</v>
          </cell>
          <cell r="AB550" t="e">
            <v>#N/A</v>
          </cell>
          <cell r="AC550" t="e">
            <v>#N/A</v>
          </cell>
          <cell r="AD550" t="e">
            <v>#N/A</v>
          </cell>
          <cell r="AE550" t="e">
            <v>#N/A</v>
          </cell>
          <cell r="AF550" t="e">
            <v>#N/A</v>
          </cell>
          <cell r="AG550" t="e">
            <v>#N/A</v>
          </cell>
          <cell r="AH550" t="e">
            <v>#N/A</v>
          </cell>
          <cell r="AI550" t="e">
            <v>#N/A</v>
          </cell>
          <cell r="AJ550" t="e">
            <v>#N/A</v>
          </cell>
          <cell r="AK550" t="e">
            <v>#N/A</v>
          </cell>
          <cell r="AL550" t="e">
            <v>#N/A</v>
          </cell>
          <cell r="AM550" t="e">
            <v>#N/A</v>
          </cell>
          <cell r="AN550" t="e">
            <v>#N/A</v>
          </cell>
          <cell r="AO550" t="e">
            <v>#N/A</v>
          </cell>
          <cell r="AP550" t="e">
            <v>#N/A</v>
          </cell>
          <cell r="AQ550" t="e">
            <v>#N/A</v>
          </cell>
          <cell r="AR550" t="e">
            <v>#N/A</v>
          </cell>
          <cell r="AS550" t="e">
            <v>#N/A</v>
          </cell>
        </row>
        <row r="551">
          <cell r="C551" t="e">
            <v>#N/A</v>
          </cell>
          <cell r="D551" t="e">
            <v>#N/A</v>
          </cell>
          <cell r="E551" t="e">
            <v>#N/A</v>
          </cell>
          <cell r="F551" t="e">
            <v>#N/A</v>
          </cell>
          <cell r="G551" t="e">
            <v>#N/A</v>
          </cell>
          <cell r="H551" t="e">
            <v>#N/A</v>
          </cell>
          <cell r="I551" t="e">
            <v>#N/A</v>
          </cell>
          <cell r="J551" t="e">
            <v>#N/A</v>
          </cell>
          <cell r="K551" t="e">
            <v>#N/A</v>
          </cell>
          <cell r="L551" t="e">
            <v>#N/A</v>
          </cell>
          <cell r="M551" t="e">
            <v>#N/A</v>
          </cell>
          <cell r="N551" t="e">
            <v>#N/A</v>
          </cell>
          <cell r="O551" t="e">
            <v>#N/A</v>
          </cell>
          <cell r="P551" t="e">
            <v>#N/A</v>
          </cell>
          <cell r="Q551" t="e">
            <v>#N/A</v>
          </cell>
          <cell r="R551" t="e">
            <v>#N/A</v>
          </cell>
          <cell r="S551" t="e">
            <v>#N/A</v>
          </cell>
          <cell r="T551" t="e">
            <v>#N/A</v>
          </cell>
          <cell r="U551" t="e">
            <v>#N/A</v>
          </cell>
          <cell r="V551" t="e">
            <v>#N/A</v>
          </cell>
          <cell r="W551" t="e">
            <v>#N/A</v>
          </cell>
          <cell r="X551" t="e">
            <v>#N/A</v>
          </cell>
          <cell r="Y551" t="e">
            <v>#N/A</v>
          </cell>
          <cell r="Z551" t="e">
            <v>#N/A</v>
          </cell>
          <cell r="AA551" t="e">
            <v>#N/A</v>
          </cell>
          <cell r="AB551" t="e">
            <v>#N/A</v>
          </cell>
          <cell r="AC551" t="e">
            <v>#N/A</v>
          </cell>
          <cell r="AD551" t="e">
            <v>#N/A</v>
          </cell>
          <cell r="AE551" t="e">
            <v>#N/A</v>
          </cell>
          <cell r="AF551" t="e">
            <v>#N/A</v>
          </cell>
          <cell r="AG551" t="e">
            <v>#N/A</v>
          </cell>
          <cell r="AH551" t="e">
            <v>#N/A</v>
          </cell>
          <cell r="AI551" t="e">
            <v>#N/A</v>
          </cell>
          <cell r="AJ551" t="e">
            <v>#N/A</v>
          </cell>
          <cell r="AK551" t="e">
            <v>#N/A</v>
          </cell>
          <cell r="AL551" t="e">
            <v>#N/A</v>
          </cell>
          <cell r="AM551" t="e">
            <v>#N/A</v>
          </cell>
          <cell r="AN551" t="e">
            <v>#N/A</v>
          </cell>
          <cell r="AO551" t="e">
            <v>#N/A</v>
          </cell>
          <cell r="AP551" t="e">
            <v>#N/A</v>
          </cell>
          <cell r="AQ551" t="e">
            <v>#N/A</v>
          </cell>
          <cell r="AR551" t="e">
            <v>#N/A</v>
          </cell>
          <cell r="AS551" t="e">
            <v>#N/A</v>
          </cell>
        </row>
        <row r="552">
          <cell r="C552" t="e">
            <v>#N/A</v>
          </cell>
          <cell r="D552" t="e">
            <v>#N/A</v>
          </cell>
          <cell r="E552" t="e">
            <v>#N/A</v>
          </cell>
          <cell r="F552" t="e">
            <v>#N/A</v>
          </cell>
          <cell r="G552" t="e">
            <v>#N/A</v>
          </cell>
          <cell r="H552" t="e">
            <v>#N/A</v>
          </cell>
          <cell r="I552" t="e">
            <v>#N/A</v>
          </cell>
          <cell r="J552" t="e">
            <v>#N/A</v>
          </cell>
          <cell r="K552" t="e">
            <v>#N/A</v>
          </cell>
          <cell r="L552" t="e">
            <v>#N/A</v>
          </cell>
          <cell r="M552" t="e">
            <v>#N/A</v>
          </cell>
          <cell r="N552" t="e">
            <v>#N/A</v>
          </cell>
          <cell r="O552" t="e">
            <v>#N/A</v>
          </cell>
          <cell r="P552" t="e">
            <v>#N/A</v>
          </cell>
          <cell r="Q552" t="e">
            <v>#N/A</v>
          </cell>
          <cell r="R552" t="e">
            <v>#N/A</v>
          </cell>
          <cell r="S552" t="e">
            <v>#N/A</v>
          </cell>
          <cell r="T552" t="e">
            <v>#N/A</v>
          </cell>
          <cell r="U552" t="e">
            <v>#N/A</v>
          </cell>
          <cell r="V552" t="e">
            <v>#N/A</v>
          </cell>
          <cell r="W552" t="e">
            <v>#N/A</v>
          </cell>
          <cell r="X552" t="e">
            <v>#N/A</v>
          </cell>
          <cell r="Y552" t="e">
            <v>#N/A</v>
          </cell>
          <cell r="Z552" t="e">
            <v>#N/A</v>
          </cell>
          <cell r="AA552" t="e">
            <v>#N/A</v>
          </cell>
          <cell r="AB552" t="e">
            <v>#N/A</v>
          </cell>
          <cell r="AC552" t="e">
            <v>#N/A</v>
          </cell>
          <cell r="AD552" t="e">
            <v>#N/A</v>
          </cell>
          <cell r="AE552" t="e">
            <v>#N/A</v>
          </cell>
          <cell r="AF552" t="e">
            <v>#N/A</v>
          </cell>
          <cell r="AG552" t="e">
            <v>#N/A</v>
          </cell>
          <cell r="AH552" t="e">
            <v>#N/A</v>
          </cell>
          <cell r="AI552" t="e">
            <v>#N/A</v>
          </cell>
          <cell r="AJ552" t="e">
            <v>#N/A</v>
          </cell>
          <cell r="AK552" t="e">
            <v>#N/A</v>
          </cell>
          <cell r="AL552" t="e">
            <v>#N/A</v>
          </cell>
          <cell r="AM552" t="e">
            <v>#N/A</v>
          </cell>
          <cell r="AN552" t="e">
            <v>#N/A</v>
          </cell>
          <cell r="AO552" t="e">
            <v>#N/A</v>
          </cell>
          <cell r="AP552" t="e">
            <v>#N/A</v>
          </cell>
          <cell r="AQ552" t="e">
            <v>#N/A</v>
          </cell>
          <cell r="AR552" t="e">
            <v>#N/A</v>
          </cell>
          <cell r="AS552" t="e">
            <v>#N/A</v>
          </cell>
        </row>
        <row r="553">
          <cell r="C553" t="e">
            <v>#N/A</v>
          </cell>
          <cell r="D553" t="e">
            <v>#N/A</v>
          </cell>
          <cell r="E553" t="e">
            <v>#N/A</v>
          </cell>
          <cell r="F553" t="e">
            <v>#N/A</v>
          </cell>
          <cell r="G553" t="e">
            <v>#N/A</v>
          </cell>
          <cell r="H553" t="e">
            <v>#N/A</v>
          </cell>
          <cell r="I553" t="e">
            <v>#N/A</v>
          </cell>
          <cell r="J553" t="e">
            <v>#N/A</v>
          </cell>
          <cell r="K553" t="e">
            <v>#N/A</v>
          </cell>
          <cell r="L553" t="e">
            <v>#N/A</v>
          </cell>
          <cell r="M553" t="e">
            <v>#N/A</v>
          </cell>
          <cell r="N553" t="e">
            <v>#N/A</v>
          </cell>
          <cell r="O553" t="e">
            <v>#N/A</v>
          </cell>
          <cell r="P553" t="e">
            <v>#N/A</v>
          </cell>
          <cell r="Q553" t="e">
            <v>#N/A</v>
          </cell>
          <cell r="R553" t="e">
            <v>#N/A</v>
          </cell>
          <cell r="S553" t="e">
            <v>#N/A</v>
          </cell>
          <cell r="T553" t="e">
            <v>#N/A</v>
          </cell>
          <cell r="U553" t="e">
            <v>#N/A</v>
          </cell>
          <cell r="V553" t="e">
            <v>#N/A</v>
          </cell>
          <cell r="W553" t="e">
            <v>#N/A</v>
          </cell>
          <cell r="X553" t="e">
            <v>#N/A</v>
          </cell>
          <cell r="Y553" t="e">
            <v>#N/A</v>
          </cell>
          <cell r="Z553" t="e">
            <v>#N/A</v>
          </cell>
          <cell r="AA553" t="e">
            <v>#N/A</v>
          </cell>
          <cell r="AB553" t="e">
            <v>#N/A</v>
          </cell>
          <cell r="AC553" t="e">
            <v>#N/A</v>
          </cell>
          <cell r="AD553" t="e">
            <v>#N/A</v>
          </cell>
          <cell r="AE553" t="e">
            <v>#N/A</v>
          </cell>
          <cell r="AF553" t="e">
            <v>#N/A</v>
          </cell>
          <cell r="AG553" t="e">
            <v>#N/A</v>
          </cell>
          <cell r="AH553" t="e">
            <v>#N/A</v>
          </cell>
          <cell r="AI553" t="e">
            <v>#N/A</v>
          </cell>
          <cell r="AJ553" t="e">
            <v>#N/A</v>
          </cell>
          <cell r="AK553" t="e">
            <v>#N/A</v>
          </cell>
          <cell r="AL553" t="e">
            <v>#N/A</v>
          </cell>
          <cell r="AM553" t="e">
            <v>#N/A</v>
          </cell>
          <cell r="AN553" t="e">
            <v>#N/A</v>
          </cell>
          <cell r="AO553" t="e">
            <v>#N/A</v>
          </cell>
          <cell r="AP553" t="e">
            <v>#N/A</v>
          </cell>
          <cell r="AQ553" t="e">
            <v>#N/A</v>
          </cell>
          <cell r="AR553" t="e">
            <v>#N/A</v>
          </cell>
          <cell r="AS553" t="e">
            <v>#N/A</v>
          </cell>
        </row>
        <row r="554">
          <cell r="C554" t="e">
            <v>#N/A</v>
          </cell>
          <cell r="D554" t="e">
            <v>#N/A</v>
          </cell>
          <cell r="E554" t="e">
            <v>#N/A</v>
          </cell>
          <cell r="F554" t="e">
            <v>#N/A</v>
          </cell>
          <cell r="G554" t="e">
            <v>#N/A</v>
          </cell>
          <cell r="H554" t="e">
            <v>#N/A</v>
          </cell>
          <cell r="I554" t="e">
            <v>#N/A</v>
          </cell>
          <cell r="J554" t="e">
            <v>#N/A</v>
          </cell>
          <cell r="K554" t="e">
            <v>#N/A</v>
          </cell>
          <cell r="L554" t="e">
            <v>#N/A</v>
          </cell>
          <cell r="M554" t="e">
            <v>#N/A</v>
          </cell>
          <cell r="N554" t="e">
            <v>#N/A</v>
          </cell>
          <cell r="O554" t="e">
            <v>#N/A</v>
          </cell>
          <cell r="P554" t="e">
            <v>#N/A</v>
          </cell>
          <cell r="Q554" t="e">
            <v>#N/A</v>
          </cell>
          <cell r="R554" t="e">
            <v>#N/A</v>
          </cell>
          <cell r="S554" t="e">
            <v>#N/A</v>
          </cell>
          <cell r="T554" t="e">
            <v>#N/A</v>
          </cell>
          <cell r="U554" t="e">
            <v>#N/A</v>
          </cell>
          <cell r="V554" t="e">
            <v>#N/A</v>
          </cell>
          <cell r="W554" t="e">
            <v>#N/A</v>
          </cell>
          <cell r="X554" t="e">
            <v>#N/A</v>
          </cell>
          <cell r="Y554" t="e">
            <v>#N/A</v>
          </cell>
          <cell r="Z554" t="e">
            <v>#N/A</v>
          </cell>
          <cell r="AA554" t="e">
            <v>#N/A</v>
          </cell>
          <cell r="AB554" t="e">
            <v>#N/A</v>
          </cell>
          <cell r="AC554" t="e">
            <v>#N/A</v>
          </cell>
          <cell r="AD554" t="e">
            <v>#N/A</v>
          </cell>
          <cell r="AE554" t="e">
            <v>#N/A</v>
          </cell>
          <cell r="AF554" t="e">
            <v>#N/A</v>
          </cell>
          <cell r="AG554" t="e">
            <v>#N/A</v>
          </cell>
          <cell r="AH554" t="e">
            <v>#N/A</v>
          </cell>
          <cell r="AI554" t="e">
            <v>#N/A</v>
          </cell>
          <cell r="AJ554" t="e">
            <v>#N/A</v>
          </cell>
          <cell r="AK554" t="e">
            <v>#N/A</v>
          </cell>
          <cell r="AL554" t="e">
            <v>#N/A</v>
          </cell>
          <cell r="AM554" t="e">
            <v>#N/A</v>
          </cell>
          <cell r="AN554" t="e">
            <v>#N/A</v>
          </cell>
          <cell r="AO554" t="e">
            <v>#N/A</v>
          </cell>
          <cell r="AP554" t="e">
            <v>#N/A</v>
          </cell>
          <cell r="AQ554" t="e">
            <v>#N/A</v>
          </cell>
          <cell r="AR554" t="e">
            <v>#N/A</v>
          </cell>
          <cell r="AS554" t="e">
            <v>#N/A</v>
          </cell>
        </row>
        <row r="555">
          <cell r="C555" t="e">
            <v>#N/A</v>
          </cell>
          <cell r="D555" t="e">
            <v>#N/A</v>
          </cell>
          <cell r="E555" t="e">
            <v>#N/A</v>
          </cell>
          <cell r="F555" t="e">
            <v>#N/A</v>
          </cell>
          <cell r="G555" t="e">
            <v>#N/A</v>
          </cell>
          <cell r="H555" t="e">
            <v>#N/A</v>
          </cell>
          <cell r="I555" t="e">
            <v>#N/A</v>
          </cell>
          <cell r="J555" t="e">
            <v>#N/A</v>
          </cell>
          <cell r="K555" t="e">
            <v>#N/A</v>
          </cell>
          <cell r="L555" t="e">
            <v>#N/A</v>
          </cell>
          <cell r="M555" t="e">
            <v>#N/A</v>
          </cell>
          <cell r="N555" t="e">
            <v>#N/A</v>
          </cell>
          <cell r="O555" t="e">
            <v>#N/A</v>
          </cell>
          <cell r="P555" t="e">
            <v>#N/A</v>
          </cell>
          <cell r="Q555" t="e">
            <v>#N/A</v>
          </cell>
          <cell r="R555" t="e">
            <v>#N/A</v>
          </cell>
          <cell r="S555" t="e">
            <v>#N/A</v>
          </cell>
          <cell r="T555" t="e">
            <v>#N/A</v>
          </cell>
          <cell r="U555" t="e">
            <v>#N/A</v>
          </cell>
          <cell r="V555" t="e">
            <v>#N/A</v>
          </cell>
          <cell r="W555" t="e">
            <v>#N/A</v>
          </cell>
          <cell r="X555" t="e">
            <v>#N/A</v>
          </cell>
          <cell r="Y555" t="e">
            <v>#N/A</v>
          </cell>
          <cell r="Z555" t="e">
            <v>#N/A</v>
          </cell>
          <cell r="AA555" t="e">
            <v>#N/A</v>
          </cell>
          <cell r="AB555" t="e">
            <v>#N/A</v>
          </cell>
          <cell r="AC555" t="e">
            <v>#N/A</v>
          </cell>
          <cell r="AD555" t="e">
            <v>#N/A</v>
          </cell>
          <cell r="AE555" t="e">
            <v>#N/A</v>
          </cell>
          <cell r="AF555" t="e">
            <v>#N/A</v>
          </cell>
          <cell r="AG555" t="e">
            <v>#N/A</v>
          </cell>
          <cell r="AH555" t="e">
            <v>#N/A</v>
          </cell>
          <cell r="AI555" t="e">
            <v>#N/A</v>
          </cell>
          <cell r="AJ555" t="e">
            <v>#N/A</v>
          </cell>
          <cell r="AK555" t="e">
            <v>#N/A</v>
          </cell>
          <cell r="AL555" t="e">
            <v>#N/A</v>
          </cell>
          <cell r="AM555" t="e">
            <v>#N/A</v>
          </cell>
          <cell r="AN555" t="e">
            <v>#N/A</v>
          </cell>
          <cell r="AO555" t="e">
            <v>#N/A</v>
          </cell>
          <cell r="AP555" t="e">
            <v>#N/A</v>
          </cell>
          <cell r="AQ555" t="e">
            <v>#N/A</v>
          </cell>
          <cell r="AR555" t="e">
            <v>#N/A</v>
          </cell>
          <cell r="AS555" t="e">
            <v>#N/A</v>
          </cell>
        </row>
        <row r="556">
          <cell r="C556" t="e">
            <v>#N/A</v>
          </cell>
          <cell r="D556" t="e">
            <v>#N/A</v>
          </cell>
          <cell r="E556" t="e">
            <v>#N/A</v>
          </cell>
          <cell r="F556" t="e">
            <v>#N/A</v>
          </cell>
          <cell r="G556" t="e">
            <v>#N/A</v>
          </cell>
          <cell r="H556" t="e">
            <v>#N/A</v>
          </cell>
          <cell r="I556" t="e">
            <v>#N/A</v>
          </cell>
          <cell r="J556" t="e">
            <v>#N/A</v>
          </cell>
          <cell r="K556" t="e">
            <v>#N/A</v>
          </cell>
          <cell r="L556" t="e">
            <v>#N/A</v>
          </cell>
          <cell r="M556" t="e">
            <v>#N/A</v>
          </cell>
          <cell r="N556" t="e">
            <v>#N/A</v>
          </cell>
          <cell r="O556" t="e">
            <v>#N/A</v>
          </cell>
          <cell r="P556" t="e">
            <v>#N/A</v>
          </cell>
          <cell r="Q556" t="e">
            <v>#N/A</v>
          </cell>
          <cell r="R556" t="e">
            <v>#N/A</v>
          </cell>
          <cell r="S556" t="e">
            <v>#N/A</v>
          </cell>
          <cell r="T556" t="e">
            <v>#N/A</v>
          </cell>
          <cell r="U556" t="e">
            <v>#N/A</v>
          </cell>
          <cell r="V556" t="e">
            <v>#N/A</v>
          </cell>
          <cell r="W556" t="e">
            <v>#N/A</v>
          </cell>
          <cell r="X556" t="e">
            <v>#N/A</v>
          </cell>
          <cell r="Y556" t="e">
            <v>#N/A</v>
          </cell>
          <cell r="Z556" t="e">
            <v>#N/A</v>
          </cell>
          <cell r="AA556" t="e">
            <v>#N/A</v>
          </cell>
          <cell r="AB556" t="e">
            <v>#N/A</v>
          </cell>
          <cell r="AC556" t="e">
            <v>#N/A</v>
          </cell>
          <cell r="AD556" t="e">
            <v>#N/A</v>
          </cell>
          <cell r="AE556" t="e">
            <v>#N/A</v>
          </cell>
          <cell r="AF556" t="e">
            <v>#N/A</v>
          </cell>
          <cell r="AG556" t="e">
            <v>#N/A</v>
          </cell>
          <cell r="AH556" t="e">
            <v>#N/A</v>
          </cell>
          <cell r="AI556" t="e">
            <v>#N/A</v>
          </cell>
          <cell r="AJ556" t="e">
            <v>#N/A</v>
          </cell>
          <cell r="AK556" t="e">
            <v>#N/A</v>
          </cell>
          <cell r="AL556" t="e">
            <v>#N/A</v>
          </cell>
          <cell r="AM556" t="e">
            <v>#N/A</v>
          </cell>
          <cell r="AN556" t="e">
            <v>#N/A</v>
          </cell>
          <cell r="AO556" t="e">
            <v>#N/A</v>
          </cell>
          <cell r="AP556" t="e">
            <v>#N/A</v>
          </cell>
          <cell r="AQ556" t="e">
            <v>#N/A</v>
          </cell>
          <cell r="AR556" t="e">
            <v>#N/A</v>
          </cell>
          <cell r="AS556" t="e">
            <v>#N/A</v>
          </cell>
        </row>
        <row r="557">
          <cell r="C557" t="e">
            <v>#N/A</v>
          </cell>
          <cell r="D557" t="e">
            <v>#N/A</v>
          </cell>
          <cell r="E557" t="e">
            <v>#N/A</v>
          </cell>
          <cell r="F557" t="e">
            <v>#N/A</v>
          </cell>
          <cell r="G557" t="e">
            <v>#N/A</v>
          </cell>
          <cell r="H557" t="e">
            <v>#N/A</v>
          </cell>
          <cell r="I557" t="e">
            <v>#N/A</v>
          </cell>
          <cell r="J557" t="e">
            <v>#N/A</v>
          </cell>
          <cell r="K557" t="e">
            <v>#N/A</v>
          </cell>
          <cell r="L557" t="e">
            <v>#N/A</v>
          </cell>
          <cell r="M557" t="e">
            <v>#N/A</v>
          </cell>
          <cell r="N557" t="e">
            <v>#N/A</v>
          </cell>
          <cell r="O557" t="e">
            <v>#N/A</v>
          </cell>
          <cell r="P557" t="e">
            <v>#N/A</v>
          </cell>
          <cell r="Q557" t="e">
            <v>#N/A</v>
          </cell>
          <cell r="R557" t="e">
            <v>#N/A</v>
          </cell>
          <cell r="S557" t="e">
            <v>#N/A</v>
          </cell>
          <cell r="T557" t="e">
            <v>#N/A</v>
          </cell>
          <cell r="U557" t="e">
            <v>#N/A</v>
          </cell>
          <cell r="V557" t="e">
            <v>#N/A</v>
          </cell>
          <cell r="W557" t="e">
            <v>#N/A</v>
          </cell>
          <cell r="X557" t="e">
            <v>#N/A</v>
          </cell>
          <cell r="Y557" t="e">
            <v>#N/A</v>
          </cell>
          <cell r="Z557" t="e">
            <v>#N/A</v>
          </cell>
          <cell r="AA557" t="e">
            <v>#N/A</v>
          </cell>
          <cell r="AB557" t="e">
            <v>#N/A</v>
          </cell>
          <cell r="AC557" t="e">
            <v>#N/A</v>
          </cell>
          <cell r="AD557" t="e">
            <v>#N/A</v>
          </cell>
          <cell r="AE557" t="e">
            <v>#N/A</v>
          </cell>
          <cell r="AF557" t="e">
            <v>#N/A</v>
          </cell>
          <cell r="AG557" t="e">
            <v>#N/A</v>
          </cell>
          <cell r="AH557" t="e">
            <v>#N/A</v>
          </cell>
          <cell r="AI557" t="e">
            <v>#N/A</v>
          </cell>
          <cell r="AJ557" t="e">
            <v>#N/A</v>
          </cell>
          <cell r="AK557" t="e">
            <v>#N/A</v>
          </cell>
          <cell r="AL557" t="e">
            <v>#N/A</v>
          </cell>
          <cell r="AM557" t="e">
            <v>#N/A</v>
          </cell>
          <cell r="AN557" t="e">
            <v>#N/A</v>
          </cell>
          <cell r="AO557" t="e">
            <v>#N/A</v>
          </cell>
          <cell r="AP557" t="e">
            <v>#N/A</v>
          </cell>
          <cell r="AQ557" t="e">
            <v>#N/A</v>
          </cell>
          <cell r="AR557" t="e">
            <v>#N/A</v>
          </cell>
          <cell r="AS557" t="e">
            <v>#N/A</v>
          </cell>
        </row>
        <row r="558">
          <cell r="C558" t="e">
            <v>#N/A</v>
          </cell>
          <cell r="D558" t="e">
            <v>#N/A</v>
          </cell>
          <cell r="E558" t="e">
            <v>#N/A</v>
          </cell>
          <cell r="F558" t="e">
            <v>#N/A</v>
          </cell>
          <cell r="G558" t="e">
            <v>#N/A</v>
          </cell>
          <cell r="H558" t="e">
            <v>#N/A</v>
          </cell>
          <cell r="I558" t="e">
            <v>#N/A</v>
          </cell>
          <cell r="J558" t="e">
            <v>#N/A</v>
          </cell>
          <cell r="K558" t="e">
            <v>#N/A</v>
          </cell>
          <cell r="L558" t="e">
            <v>#N/A</v>
          </cell>
          <cell r="M558" t="e">
            <v>#N/A</v>
          </cell>
          <cell r="N558" t="e">
            <v>#N/A</v>
          </cell>
          <cell r="O558" t="e">
            <v>#N/A</v>
          </cell>
          <cell r="P558" t="e">
            <v>#N/A</v>
          </cell>
          <cell r="Q558" t="e">
            <v>#N/A</v>
          </cell>
          <cell r="R558" t="e">
            <v>#N/A</v>
          </cell>
          <cell r="S558" t="e">
            <v>#N/A</v>
          </cell>
          <cell r="T558" t="e">
            <v>#N/A</v>
          </cell>
          <cell r="U558" t="e">
            <v>#N/A</v>
          </cell>
          <cell r="V558" t="e">
            <v>#N/A</v>
          </cell>
          <cell r="W558" t="e">
            <v>#N/A</v>
          </cell>
          <cell r="X558" t="e">
            <v>#N/A</v>
          </cell>
          <cell r="Y558" t="e">
            <v>#N/A</v>
          </cell>
          <cell r="Z558" t="e">
            <v>#N/A</v>
          </cell>
          <cell r="AA558" t="e">
            <v>#N/A</v>
          </cell>
          <cell r="AB558" t="e">
            <v>#N/A</v>
          </cell>
          <cell r="AC558" t="e">
            <v>#N/A</v>
          </cell>
          <cell r="AD558" t="e">
            <v>#N/A</v>
          </cell>
          <cell r="AE558" t="e">
            <v>#N/A</v>
          </cell>
          <cell r="AF558" t="e">
            <v>#N/A</v>
          </cell>
          <cell r="AG558" t="e">
            <v>#N/A</v>
          </cell>
          <cell r="AH558" t="e">
            <v>#N/A</v>
          </cell>
          <cell r="AI558" t="e">
            <v>#N/A</v>
          </cell>
          <cell r="AJ558" t="e">
            <v>#N/A</v>
          </cell>
          <cell r="AK558" t="e">
            <v>#N/A</v>
          </cell>
          <cell r="AL558" t="e">
            <v>#N/A</v>
          </cell>
          <cell r="AM558" t="e">
            <v>#N/A</v>
          </cell>
          <cell r="AN558" t="e">
            <v>#N/A</v>
          </cell>
          <cell r="AO558" t="e">
            <v>#N/A</v>
          </cell>
          <cell r="AP558" t="e">
            <v>#N/A</v>
          </cell>
          <cell r="AQ558" t="e">
            <v>#N/A</v>
          </cell>
          <cell r="AR558" t="e">
            <v>#N/A</v>
          </cell>
          <cell r="AS558" t="e">
            <v>#N/A</v>
          </cell>
        </row>
        <row r="559">
          <cell r="C559" t="e">
            <v>#N/A</v>
          </cell>
          <cell r="D559" t="e">
            <v>#N/A</v>
          </cell>
          <cell r="E559" t="e">
            <v>#N/A</v>
          </cell>
          <cell r="F559" t="e">
            <v>#N/A</v>
          </cell>
          <cell r="G559" t="e">
            <v>#N/A</v>
          </cell>
          <cell r="H559" t="e">
            <v>#N/A</v>
          </cell>
          <cell r="I559" t="e">
            <v>#N/A</v>
          </cell>
          <cell r="J559" t="e">
            <v>#N/A</v>
          </cell>
          <cell r="K559" t="e">
            <v>#N/A</v>
          </cell>
          <cell r="L559" t="e">
            <v>#N/A</v>
          </cell>
          <cell r="M559" t="e">
            <v>#N/A</v>
          </cell>
          <cell r="N559" t="e">
            <v>#N/A</v>
          </cell>
          <cell r="O559" t="e">
            <v>#N/A</v>
          </cell>
          <cell r="P559" t="e">
            <v>#N/A</v>
          </cell>
          <cell r="Q559" t="e">
            <v>#N/A</v>
          </cell>
          <cell r="R559" t="e">
            <v>#N/A</v>
          </cell>
          <cell r="S559" t="e">
            <v>#N/A</v>
          </cell>
          <cell r="T559" t="e">
            <v>#N/A</v>
          </cell>
          <cell r="U559" t="e">
            <v>#N/A</v>
          </cell>
          <cell r="V559" t="e">
            <v>#N/A</v>
          </cell>
          <cell r="W559" t="e">
            <v>#N/A</v>
          </cell>
          <cell r="X559" t="e">
            <v>#N/A</v>
          </cell>
          <cell r="Y559" t="e">
            <v>#N/A</v>
          </cell>
          <cell r="Z559" t="e">
            <v>#N/A</v>
          </cell>
          <cell r="AA559" t="e">
            <v>#N/A</v>
          </cell>
          <cell r="AB559" t="e">
            <v>#N/A</v>
          </cell>
          <cell r="AC559" t="e">
            <v>#N/A</v>
          </cell>
          <cell r="AD559" t="e">
            <v>#N/A</v>
          </cell>
          <cell r="AE559" t="e">
            <v>#N/A</v>
          </cell>
          <cell r="AF559" t="e">
            <v>#N/A</v>
          </cell>
          <cell r="AG559" t="e">
            <v>#N/A</v>
          </cell>
          <cell r="AH559" t="e">
            <v>#N/A</v>
          </cell>
          <cell r="AI559" t="e">
            <v>#N/A</v>
          </cell>
          <cell r="AJ559" t="e">
            <v>#N/A</v>
          </cell>
          <cell r="AK559" t="e">
            <v>#N/A</v>
          </cell>
          <cell r="AL559" t="e">
            <v>#N/A</v>
          </cell>
          <cell r="AM559" t="e">
            <v>#N/A</v>
          </cell>
          <cell r="AN559" t="e">
            <v>#N/A</v>
          </cell>
          <cell r="AO559" t="e">
            <v>#N/A</v>
          </cell>
          <cell r="AP559" t="e">
            <v>#N/A</v>
          </cell>
          <cell r="AQ559" t="e">
            <v>#N/A</v>
          </cell>
          <cell r="AR559" t="e">
            <v>#N/A</v>
          </cell>
          <cell r="AS559" t="e">
            <v>#N/A</v>
          </cell>
        </row>
        <row r="560">
          <cell r="C560" t="e">
            <v>#N/A</v>
          </cell>
          <cell r="D560" t="e">
            <v>#N/A</v>
          </cell>
          <cell r="E560" t="e">
            <v>#N/A</v>
          </cell>
          <cell r="F560" t="e">
            <v>#N/A</v>
          </cell>
          <cell r="G560" t="e">
            <v>#N/A</v>
          </cell>
          <cell r="H560" t="e">
            <v>#N/A</v>
          </cell>
          <cell r="I560" t="e">
            <v>#N/A</v>
          </cell>
          <cell r="J560" t="e">
            <v>#N/A</v>
          </cell>
          <cell r="K560" t="e">
            <v>#N/A</v>
          </cell>
          <cell r="L560" t="e">
            <v>#N/A</v>
          </cell>
          <cell r="M560" t="e">
            <v>#N/A</v>
          </cell>
          <cell r="N560" t="e">
            <v>#N/A</v>
          </cell>
          <cell r="O560" t="e">
            <v>#N/A</v>
          </cell>
          <cell r="P560" t="e">
            <v>#N/A</v>
          </cell>
          <cell r="Q560" t="e">
            <v>#N/A</v>
          </cell>
          <cell r="R560" t="e">
            <v>#N/A</v>
          </cell>
          <cell r="S560" t="e">
            <v>#N/A</v>
          </cell>
          <cell r="T560" t="e">
            <v>#N/A</v>
          </cell>
          <cell r="U560" t="e">
            <v>#N/A</v>
          </cell>
          <cell r="V560" t="e">
            <v>#N/A</v>
          </cell>
          <cell r="W560" t="e">
            <v>#N/A</v>
          </cell>
          <cell r="X560" t="e">
            <v>#N/A</v>
          </cell>
          <cell r="Y560" t="e">
            <v>#N/A</v>
          </cell>
          <cell r="Z560" t="e">
            <v>#N/A</v>
          </cell>
          <cell r="AA560" t="e">
            <v>#N/A</v>
          </cell>
          <cell r="AB560" t="e">
            <v>#N/A</v>
          </cell>
          <cell r="AC560" t="e">
            <v>#N/A</v>
          </cell>
          <cell r="AD560" t="e">
            <v>#N/A</v>
          </cell>
          <cell r="AE560" t="e">
            <v>#N/A</v>
          </cell>
          <cell r="AF560" t="e">
            <v>#N/A</v>
          </cell>
          <cell r="AG560" t="e">
            <v>#N/A</v>
          </cell>
          <cell r="AH560" t="e">
            <v>#N/A</v>
          </cell>
          <cell r="AI560" t="e">
            <v>#N/A</v>
          </cell>
          <cell r="AJ560" t="e">
            <v>#N/A</v>
          </cell>
          <cell r="AK560" t="e">
            <v>#N/A</v>
          </cell>
          <cell r="AL560" t="e">
            <v>#N/A</v>
          </cell>
          <cell r="AM560" t="e">
            <v>#N/A</v>
          </cell>
          <cell r="AN560" t="e">
            <v>#N/A</v>
          </cell>
          <cell r="AO560" t="e">
            <v>#N/A</v>
          </cell>
          <cell r="AP560" t="e">
            <v>#N/A</v>
          </cell>
          <cell r="AQ560" t="e">
            <v>#N/A</v>
          </cell>
          <cell r="AR560" t="e">
            <v>#N/A</v>
          </cell>
          <cell r="AS560" t="e">
            <v>#N/A</v>
          </cell>
        </row>
        <row r="561">
          <cell r="C561" t="e">
            <v>#N/A</v>
          </cell>
          <cell r="D561" t="e">
            <v>#N/A</v>
          </cell>
          <cell r="E561" t="e">
            <v>#N/A</v>
          </cell>
          <cell r="F561" t="e">
            <v>#N/A</v>
          </cell>
          <cell r="G561" t="e">
            <v>#N/A</v>
          </cell>
          <cell r="H561" t="e">
            <v>#N/A</v>
          </cell>
          <cell r="I561" t="e">
            <v>#N/A</v>
          </cell>
          <cell r="J561" t="e">
            <v>#N/A</v>
          </cell>
          <cell r="K561" t="e">
            <v>#N/A</v>
          </cell>
          <cell r="L561" t="e">
            <v>#N/A</v>
          </cell>
          <cell r="M561" t="e">
            <v>#N/A</v>
          </cell>
          <cell r="N561" t="e">
            <v>#N/A</v>
          </cell>
          <cell r="O561" t="e">
            <v>#N/A</v>
          </cell>
          <cell r="P561" t="e">
            <v>#N/A</v>
          </cell>
          <cell r="Q561" t="e">
            <v>#N/A</v>
          </cell>
          <cell r="R561" t="e">
            <v>#N/A</v>
          </cell>
          <cell r="S561" t="e">
            <v>#N/A</v>
          </cell>
          <cell r="T561" t="e">
            <v>#N/A</v>
          </cell>
          <cell r="U561" t="e">
            <v>#N/A</v>
          </cell>
          <cell r="V561" t="e">
            <v>#N/A</v>
          </cell>
          <cell r="W561" t="e">
            <v>#N/A</v>
          </cell>
          <cell r="X561" t="e">
            <v>#N/A</v>
          </cell>
          <cell r="Y561" t="e">
            <v>#N/A</v>
          </cell>
          <cell r="Z561" t="e">
            <v>#N/A</v>
          </cell>
          <cell r="AA561" t="e">
            <v>#N/A</v>
          </cell>
          <cell r="AB561" t="e">
            <v>#N/A</v>
          </cell>
          <cell r="AC561" t="e">
            <v>#N/A</v>
          </cell>
          <cell r="AD561" t="e">
            <v>#N/A</v>
          </cell>
          <cell r="AE561" t="e">
            <v>#N/A</v>
          </cell>
          <cell r="AF561" t="e">
            <v>#N/A</v>
          </cell>
          <cell r="AG561" t="e">
            <v>#N/A</v>
          </cell>
          <cell r="AH561" t="e">
            <v>#N/A</v>
          </cell>
          <cell r="AI561" t="e">
            <v>#N/A</v>
          </cell>
          <cell r="AJ561" t="e">
            <v>#N/A</v>
          </cell>
          <cell r="AK561" t="e">
            <v>#N/A</v>
          </cell>
          <cell r="AL561" t="e">
            <v>#N/A</v>
          </cell>
          <cell r="AM561" t="e">
            <v>#N/A</v>
          </cell>
          <cell r="AN561" t="e">
            <v>#N/A</v>
          </cell>
          <cell r="AO561" t="e">
            <v>#N/A</v>
          </cell>
          <cell r="AP561" t="e">
            <v>#N/A</v>
          </cell>
          <cell r="AQ561" t="e">
            <v>#N/A</v>
          </cell>
          <cell r="AR561" t="e">
            <v>#N/A</v>
          </cell>
          <cell r="AS561" t="e">
            <v>#N/A</v>
          </cell>
        </row>
        <row r="562">
          <cell r="C562" t="e">
            <v>#N/A</v>
          </cell>
          <cell r="D562" t="e">
            <v>#N/A</v>
          </cell>
          <cell r="E562" t="e">
            <v>#N/A</v>
          </cell>
          <cell r="F562" t="e">
            <v>#N/A</v>
          </cell>
          <cell r="G562" t="e">
            <v>#N/A</v>
          </cell>
          <cell r="H562" t="e">
            <v>#N/A</v>
          </cell>
          <cell r="I562" t="e">
            <v>#N/A</v>
          </cell>
          <cell r="J562" t="e">
            <v>#N/A</v>
          </cell>
          <cell r="K562" t="e">
            <v>#N/A</v>
          </cell>
          <cell r="L562" t="e">
            <v>#N/A</v>
          </cell>
          <cell r="M562" t="e">
            <v>#N/A</v>
          </cell>
          <cell r="N562" t="e">
            <v>#N/A</v>
          </cell>
          <cell r="O562" t="e">
            <v>#N/A</v>
          </cell>
          <cell r="P562" t="e">
            <v>#N/A</v>
          </cell>
          <cell r="Q562" t="e">
            <v>#N/A</v>
          </cell>
          <cell r="R562" t="e">
            <v>#N/A</v>
          </cell>
          <cell r="S562" t="e">
            <v>#N/A</v>
          </cell>
          <cell r="T562" t="e">
            <v>#N/A</v>
          </cell>
          <cell r="U562" t="e">
            <v>#N/A</v>
          </cell>
          <cell r="V562" t="e">
            <v>#N/A</v>
          </cell>
          <cell r="W562" t="e">
            <v>#N/A</v>
          </cell>
          <cell r="X562" t="e">
            <v>#N/A</v>
          </cell>
          <cell r="Y562" t="e">
            <v>#N/A</v>
          </cell>
          <cell r="Z562" t="e">
            <v>#N/A</v>
          </cell>
          <cell r="AA562" t="e">
            <v>#N/A</v>
          </cell>
          <cell r="AB562" t="e">
            <v>#N/A</v>
          </cell>
          <cell r="AC562" t="e">
            <v>#N/A</v>
          </cell>
          <cell r="AD562" t="e">
            <v>#N/A</v>
          </cell>
          <cell r="AE562" t="e">
            <v>#N/A</v>
          </cell>
          <cell r="AF562" t="e">
            <v>#N/A</v>
          </cell>
          <cell r="AG562" t="e">
            <v>#N/A</v>
          </cell>
          <cell r="AH562" t="e">
            <v>#N/A</v>
          </cell>
          <cell r="AI562" t="e">
            <v>#N/A</v>
          </cell>
          <cell r="AJ562" t="e">
            <v>#N/A</v>
          </cell>
          <cell r="AK562" t="e">
            <v>#N/A</v>
          </cell>
          <cell r="AL562" t="e">
            <v>#N/A</v>
          </cell>
          <cell r="AM562" t="e">
            <v>#N/A</v>
          </cell>
          <cell r="AN562" t="e">
            <v>#N/A</v>
          </cell>
          <cell r="AO562" t="e">
            <v>#N/A</v>
          </cell>
          <cell r="AP562" t="e">
            <v>#N/A</v>
          </cell>
          <cell r="AQ562" t="e">
            <v>#N/A</v>
          </cell>
          <cell r="AR562" t="e">
            <v>#N/A</v>
          </cell>
          <cell r="AS562" t="e">
            <v>#N/A</v>
          </cell>
        </row>
        <row r="563">
          <cell r="C563" t="e">
            <v>#N/A</v>
          </cell>
          <cell r="D563" t="e">
            <v>#N/A</v>
          </cell>
          <cell r="E563" t="e">
            <v>#N/A</v>
          </cell>
          <cell r="F563" t="e">
            <v>#N/A</v>
          </cell>
          <cell r="G563" t="e">
            <v>#N/A</v>
          </cell>
          <cell r="H563" t="e">
            <v>#N/A</v>
          </cell>
          <cell r="I563" t="e">
            <v>#N/A</v>
          </cell>
          <cell r="J563" t="e">
            <v>#N/A</v>
          </cell>
          <cell r="K563" t="e">
            <v>#N/A</v>
          </cell>
          <cell r="L563" t="e">
            <v>#N/A</v>
          </cell>
          <cell r="M563" t="e">
            <v>#N/A</v>
          </cell>
          <cell r="N563" t="e">
            <v>#N/A</v>
          </cell>
          <cell r="O563" t="e">
            <v>#N/A</v>
          </cell>
          <cell r="P563" t="e">
            <v>#N/A</v>
          </cell>
          <cell r="Q563" t="e">
            <v>#N/A</v>
          </cell>
          <cell r="R563" t="e">
            <v>#N/A</v>
          </cell>
          <cell r="S563" t="e">
            <v>#N/A</v>
          </cell>
          <cell r="T563" t="e">
            <v>#N/A</v>
          </cell>
          <cell r="U563" t="e">
            <v>#N/A</v>
          </cell>
          <cell r="V563" t="e">
            <v>#N/A</v>
          </cell>
          <cell r="W563" t="e">
            <v>#N/A</v>
          </cell>
          <cell r="X563" t="e">
            <v>#N/A</v>
          </cell>
          <cell r="Y563" t="e">
            <v>#N/A</v>
          </cell>
          <cell r="Z563" t="e">
            <v>#N/A</v>
          </cell>
          <cell r="AA563" t="e">
            <v>#N/A</v>
          </cell>
          <cell r="AB563" t="e">
            <v>#N/A</v>
          </cell>
          <cell r="AC563" t="e">
            <v>#N/A</v>
          </cell>
          <cell r="AD563" t="e">
            <v>#N/A</v>
          </cell>
          <cell r="AE563" t="e">
            <v>#N/A</v>
          </cell>
          <cell r="AF563" t="e">
            <v>#N/A</v>
          </cell>
          <cell r="AG563" t="e">
            <v>#N/A</v>
          </cell>
          <cell r="AH563" t="e">
            <v>#N/A</v>
          </cell>
          <cell r="AI563" t="e">
            <v>#N/A</v>
          </cell>
          <cell r="AJ563" t="e">
            <v>#N/A</v>
          </cell>
          <cell r="AK563" t="e">
            <v>#N/A</v>
          </cell>
          <cell r="AL563" t="e">
            <v>#N/A</v>
          </cell>
          <cell r="AM563" t="e">
            <v>#N/A</v>
          </cell>
          <cell r="AN563" t="e">
            <v>#N/A</v>
          </cell>
          <cell r="AO563" t="e">
            <v>#N/A</v>
          </cell>
          <cell r="AP563" t="e">
            <v>#N/A</v>
          </cell>
          <cell r="AQ563" t="e">
            <v>#N/A</v>
          </cell>
          <cell r="AR563" t="e">
            <v>#N/A</v>
          </cell>
          <cell r="AS563" t="e">
            <v>#N/A</v>
          </cell>
        </row>
        <row r="564">
          <cell r="C564" t="e">
            <v>#N/A</v>
          </cell>
          <cell r="D564" t="e">
            <v>#N/A</v>
          </cell>
          <cell r="E564" t="e">
            <v>#N/A</v>
          </cell>
          <cell r="F564" t="e">
            <v>#N/A</v>
          </cell>
          <cell r="G564" t="e">
            <v>#N/A</v>
          </cell>
          <cell r="H564" t="e">
            <v>#N/A</v>
          </cell>
          <cell r="I564" t="e">
            <v>#N/A</v>
          </cell>
          <cell r="J564" t="e">
            <v>#N/A</v>
          </cell>
          <cell r="K564" t="e">
            <v>#N/A</v>
          </cell>
          <cell r="L564" t="e">
            <v>#N/A</v>
          </cell>
          <cell r="M564" t="e">
            <v>#N/A</v>
          </cell>
          <cell r="N564" t="e">
            <v>#N/A</v>
          </cell>
          <cell r="O564" t="e">
            <v>#N/A</v>
          </cell>
          <cell r="P564" t="e">
            <v>#N/A</v>
          </cell>
          <cell r="Q564" t="e">
            <v>#N/A</v>
          </cell>
          <cell r="R564" t="e">
            <v>#N/A</v>
          </cell>
          <cell r="S564" t="e">
            <v>#N/A</v>
          </cell>
          <cell r="T564" t="e">
            <v>#N/A</v>
          </cell>
          <cell r="U564" t="e">
            <v>#N/A</v>
          </cell>
          <cell r="V564" t="e">
            <v>#N/A</v>
          </cell>
          <cell r="W564" t="e">
            <v>#N/A</v>
          </cell>
          <cell r="X564" t="e">
            <v>#N/A</v>
          </cell>
          <cell r="Y564" t="e">
            <v>#N/A</v>
          </cell>
          <cell r="Z564" t="e">
            <v>#N/A</v>
          </cell>
          <cell r="AA564" t="e">
            <v>#N/A</v>
          </cell>
          <cell r="AB564" t="e">
            <v>#N/A</v>
          </cell>
          <cell r="AC564" t="e">
            <v>#N/A</v>
          </cell>
          <cell r="AD564" t="e">
            <v>#N/A</v>
          </cell>
          <cell r="AE564" t="e">
            <v>#N/A</v>
          </cell>
          <cell r="AF564" t="e">
            <v>#N/A</v>
          </cell>
          <cell r="AG564" t="e">
            <v>#N/A</v>
          </cell>
          <cell r="AH564" t="e">
            <v>#N/A</v>
          </cell>
          <cell r="AI564" t="e">
            <v>#N/A</v>
          </cell>
          <cell r="AJ564" t="e">
            <v>#N/A</v>
          </cell>
          <cell r="AK564" t="e">
            <v>#N/A</v>
          </cell>
          <cell r="AL564" t="e">
            <v>#N/A</v>
          </cell>
          <cell r="AM564" t="e">
            <v>#N/A</v>
          </cell>
          <cell r="AN564" t="e">
            <v>#N/A</v>
          </cell>
          <cell r="AO564" t="e">
            <v>#N/A</v>
          </cell>
          <cell r="AP564" t="e">
            <v>#N/A</v>
          </cell>
          <cell r="AQ564" t="e">
            <v>#N/A</v>
          </cell>
          <cell r="AR564" t="e">
            <v>#N/A</v>
          </cell>
          <cell r="AS564" t="e">
            <v>#N/A</v>
          </cell>
        </row>
        <row r="565">
          <cell r="C565" t="e">
            <v>#N/A</v>
          </cell>
          <cell r="D565" t="e">
            <v>#N/A</v>
          </cell>
          <cell r="E565" t="e">
            <v>#N/A</v>
          </cell>
          <cell r="F565" t="e">
            <v>#N/A</v>
          </cell>
          <cell r="G565" t="e">
            <v>#N/A</v>
          </cell>
          <cell r="H565" t="e">
            <v>#N/A</v>
          </cell>
          <cell r="I565" t="e">
            <v>#N/A</v>
          </cell>
          <cell r="J565" t="e">
            <v>#N/A</v>
          </cell>
          <cell r="K565" t="e">
            <v>#N/A</v>
          </cell>
          <cell r="L565" t="e">
            <v>#N/A</v>
          </cell>
          <cell r="M565" t="e">
            <v>#N/A</v>
          </cell>
          <cell r="N565" t="e">
            <v>#N/A</v>
          </cell>
          <cell r="O565" t="e">
            <v>#N/A</v>
          </cell>
          <cell r="P565" t="e">
            <v>#N/A</v>
          </cell>
          <cell r="Q565" t="e">
            <v>#N/A</v>
          </cell>
          <cell r="R565" t="e">
            <v>#N/A</v>
          </cell>
          <cell r="S565" t="e">
            <v>#N/A</v>
          </cell>
          <cell r="T565" t="e">
            <v>#N/A</v>
          </cell>
          <cell r="U565" t="e">
            <v>#N/A</v>
          </cell>
          <cell r="V565" t="e">
            <v>#N/A</v>
          </cell>
          <cell r="W565" t="e">
            <v>#N/A</v>
          </cell>
          <cell r="X565" t="e">
            <v>#N/A</v>
          </cell>
          <cell r="Y565" t="e">
            <v>#N/A</v>
          </cell>
          <cell r="Z565" t="e">
            <v>#N/A</v>
          </cell>
          <cell r="AA565" t="e">
            <v>#N/A</v>
          </cell>
          <cell r="AB565" t="e">
            <v>#N/A</v>
          </cell>
          <cell r="AC565" t="e">
            <v>#N/A</v>
          </cell>
          <cell r="AD565" t="e">
            <v>#N/A</v>
          </cell>
          <cell r="AE565" t="e">
            <v>#N/A</v>
          </cell>
          <cell r="AF565" t="e">
            <v>#N/A</v>
          </cell>
          <cell r="AG565" t="e">
            <v>#N/A</v>
          </cell>
          <cell r="AH565" t="e">
            <v>#N/A</v>
          </cell>
          <cell r="AI565" t="e">
            <v>#N/A</v>
          </cell>
          <cell r="AJ565" t="e">
            <v>#N/A</v>
          </cell>
          <cell r="AK565" t="e">
            <v>#N/A</v>
          </cell>
          <cell r="AL565" t="e">
            <v>#N/A</v>
          </cell>
          <cell r="AM565" t="e">
            <v>#N/A</v>
          </cell>
          <cell r="AN565" t="e">
            <v>#N/A</v>
          </cell>
          <cell r="AO565" t="e">
            <v>#N/A</v>
          </cell>
          <cell r="AP565" t="e">
            <v>#N/A</v>
          </cell>
          <cell r="AQ565" t="e">
            <v>#N/A</v>
          </cell>
          <cell r="AR565" t="e">
            <v>#N/A</v>
          </cell>
          <cell r="AS565" t="e">
            <v>#N/A</v>
          </cell>
        </row>
        <row r="566">
          <cell r="C566" t="e">
            <v>#N/A</v>
          </cell>
          <cell r="D566" t="e">
            <v>#N/A</v>
          </cell>
          <cell r="E566" t="e">
            <v>#N/A</v>
          </cell>
          <cell r="F566" t="e">
            <v>#N/A</v>
          </cell>
          <cell r="G566" t="e">
            <v>#N/A</v>
          </cell>
          <cell r="H566" t="e">
            <v>#N/A</v>
          </cell>
          <cell r="I566" t="e">
            <v>#N/A</v>
          </cell>
          <cell r="J566" t="e">
            <v>#N/A</v>
          </cell>
          <cell r="K566" t="e">
            <v>#N/A</v>
          </cell>
          <cell r="L566" t="e">
            <v>#N/A</v>
          </cell>
          <cell r="M566" t="e">
            <v>#N/A</v>
          </cell>
          <cell r="N566" t="e">
            <v>#N/A</v>
          </cell>
          <cell r="O566" t="e">
            <v>#N/A</v>
          </cell>
          <cell r="P566" t="e">
            <v>#N/A</v>
          </cell>
          <cell r="Q566" t="e">
            <v>#N/A</v>
          </cell>
          <cell r="R566" t="e">
            <v>#N/A</v>
          </cell>
          <cell r="S566" t="e">
            <v>#N/A</v>
          </cell>
          <cell r="T566" t="e">
            <v>#N/A</v>
          </cell>
          <cell r="U566" t="e">
            <v>#N/A</v>
          </cell>
          <cell r="V566" t="e">
            <v>#N/A</v>
          </cell>
          <cell r="W566" t="e">
            <v>#N/A</v>
          </cell>
          <cell r="X566" t="e">
            <v>#N/A</v>
          </cell>
          <cell r="Y566" t="e">
            <v>#N/A</v>
          </cell>
          <cell r="Z566" t="e">
            <v>#N/A</v>
          </cell>
          <cell r="AA566" t="e">
            <v>#N/A</v>
          </cell>
          <cell r="AB566" t="e">
            <v>#N/A</v>
          </cell>
          <cell r="AC566" t="e">
            <v>#N/A</v>
          </cell>
          <cell r="AD566" t="e">
            <v>#N/A</v>
          </cell>
          <cell r="AE566" t="e">
            <v>#N/A</v>
          </cell>
          <cell r="AF566" t="e">
            <v>#N/A</v>
          </cell>
          <cell r="AG566" t="e">
            <v>#N/A</v>
          </cell>
          <cell r="AH566" t="e">
            <v>#N/A</v>
          </cell>
          <cell r="AI566" t="e">
            <v>#N/A</v>
          </cell>
          <cell r="AJ566" t="e">
            <v>#N/A</v>
          </cell>
          <cell r="AK566" t="e">
            <v>#N/A</v>
          </cell>
          <cell r="AL566" t="e">
            <v>#N/A</v>
          </cell>
          <cell r="AM566" t="e">
            <v>#N/A</v>
          </cell>
          <cell r="AN566" t="e">
            <v>#N/A</v>
          </cell>
          <cell r="AO566" t="e">
            <v>#N/A</v>
          </cell>
          <cell r="AP566" t="e">
            <v>#N/A</v>
          </cell>
          <cell r="AQ566" t="e">
            <v>#N/A</v>
          </cell>
          <cell r="AR566" t="e">
            <v>#N/A</v>
          </cell>
          <cell r="AS566" t="e">
            <v>#N/A</v>
          </cell>
        </row>
        <row r="567">
          <cell r="C567" t="e">
            <v>#N/A</v>
          </cell>
          <cell r="D567" t="e">
            <v>#N/A</v>
          </cell>
          <cell r="E567" t="e">
            <v>#N/A</v>
          </cell>
          <cell r="F567" t="e">
            <v>#N/A</v>
          </cell>
          <cell r="G567" t="e">
            <v>#N/A</v>
          </cell>
          <cell r="H567" t="e">
            <v>#N/A</v>
          </cell>
          <cell r="I567" t="e">
            <v>#N/A</v>
          </cell>
          <cell r="J567" t="e">
            <v>#N/A</v>
          </cell>
          <cell r="K567" t="e">
            <v>#N/A</v>
          </cell>
          <cell r="L567" t="e">
            <v>#N/A</v>
          </cell>
          <cell r="M567" t="e">
            <v>#N/A</v>
          </cell>
          <cell r="N567" t="e">
            <v>#N/A</v>
          </cell>
          <cell r="O567" t="e">
            <v>#N/A</v>
          </cell>
          <cell r="P567" t="e">
            <v>#N/A</v>
          </cell>
          <cell r="Q567" t="e">
            <v>#N/A</v>
          </cell>
          <cell r="R567" t="e">
            <v>#N/A</v>
          </cell>
          <cell r="S567" t="e">
            <v>#N/A</v>
          </cell>
          <cell r="T567" t="e">
            <v>#N/A</v>
          </cell>
          <cell r="U567" t="e">
            <v>#N/A</v>
          </cell>
          <cell r="V567" t="e">
            <v>#N/A</v>
          </cell>
          <cell r="W567" t="e">
            <v>#N/A</v>
          </cell>
          <cell r="X567" t="e">
            <v>#N/A</v>
          </cell>
          <cell r="Y567" t="e">
            <v>#N/A</v>
          </cell>
          <cell r="Z567" t="e">
            <v>#N/A</v>
          </cell>
          <cell r="AA567" t="e">
            <v>#N/A</v>
          </cell>
          <cell r="AB567" t="e">
            <v>#N/A</v>
          </cell>
          <cell r="AC567" t="e">
            <v>#N/A</v>
          </cell>
          <cell r="AD567" t="e">
            <v>#N/A</v>
          </cell>
          <cell r="AE567" t="e">
            <v>#N/A</v>
          </cell>
          <cell r="AF567" t="e">
            <v>#N/A</v>
          </cell>
          <cell r="AG567" t="e">
            <v>#N/A</v>
          </cell>
          <cell r="AH567" t="e">
            <v>#N/A</v>
          </cell>
          <cell r="AI567" t="e">
            <v>#N/A</v>
          </cell>
          <cell r="AJ567" t="e">
            <v>#N/A</v>
          </cell>
          <cell r="AK567" t="e">
            <v>#N/A</v>
          </cell>
          <cell r="AL567" t="e">
            <v>#N/A</v>
          </cell>
          <cell r="AM567" t="e">
            <v>#N/A</v>
          </cell>
          <cell r="AN567" t="e">
            <v>#N/A</v>
          </cell>
          <cell r="AO567" t="e">
            <v>#N/A</v>
          </cell>
          <cell r="AP567" t="e">
            <v>#N/A</v>
          </cell>
          <cell r="AQ567" t="e">
            <v>#N/A</v>
          </cell>
          <cell r="AR567" t="e">
            <v>#N/A</v>
          </cell>
          <cell r="AS567" t="e">
            <v>#N/A</v>
          </cell>
        </row>
        <row r="568">
          <cell r="C568" t="e">
            <v>#N/A</v>
          </cell>
          <cell r="D568" t="e">
            <v>#N/A</v>
          </cell>
          <cell r="E568" t="e">
            <v>#N/A</v>
          </cell>
          <cell r="F568" t="e">
            <v>#N/A</v>
          </cell>
          <cell r="G568" t="e">
            <v>#N/A</v>
          </cell>
          <cell r="H568" t="e">
            <v>#N/A</v>
          </cell>
          <cell r="I568" t="e">
            <v>#N/A</v>
          </cell>
          <cell r="J568" t="e">
            <v>#N/A</v>
          </cell>
          <cell r="K568" t="e">
            <v>#N/A</v>
          </cell>
          <cell r="L568" t="e">
            <v>#N/A</v>
          </cell>
          <cell r="M568" t="e">
            <v>#N/A</v>
          </cell>
          <cell r="N568" t="e">
            <v>#N/A</v>
          </cell>
          <cell r="O568" t="e">
            <v>#N/A</v>
          </cell>
          <cell r="P568" t="e">
            <v>#N/A</v>
          </cell>
          <cell r="Q568" t="e">
            <v>#N/A</v>
          </cell>
          <cell r="R568" t="e">
            <v>#N/A</v>
          </cell>
          <cell r="S568" t="e">
            <v>#N/A</v>
          </cell>
          <cell r="T568" t="e">
            <v>#N/A</v>
          </cell>
          <cell r="U568" t="e">
            <v>#N/A</v>
          </cell>
          <cell r="V568" t="e">
            <v>#N/A</v>
          </cell>
          <cell r="W568" t="e">
            <v>#N/A</v>
          </cell>
          <cell r="X568" t="e">
            <v>#N/A</v>
          </cell>
          <cell r="Y568" t="e">
            <v>#N/A</v>
          </cell>
          <cell r="Z568" t="e">
            <v>#N/A</v>
          </cell>
          <cell r="AA568" t="e">
            <v>#N/A</v>
          </cell>
          <cell r="AB568" t="e">
            <v>#N/A</v>
          </cell>
          <cell r="AC568" t="e">
            <v>#N/A</v>
          </cell>
          <cell r="AD568" t="e">
            <v>#N/A</v>
          </cell>
          <cell r="AE568" t="e">
            <v>#N/A</v>
          </cell>
          <cell r="AF568" t="e">
            <v>#N/A</v>
          </cell>
          <cell r="AG568" t="e">
            <v>#N/A</v>
          </cell>
          <cell r="AH568" t="e">
            <v>#N/A</v>
          </cell>
          <cell r="AI568" t="e">
            <v>#N/A</v>
          </cell>
          <cell r="AJ568" t="e">
            <v>#N/A</v>
          </cell>
          <cell r="AK568" t="e">
            <v>#N/A</v>
          </cell>
          <cell r="AL568" t="e">
            <v>#N/A</v>
          </cell>
          <cell r="AM568" t="e">
            <v>#N/A</v>
          </cell>
          <cell r="AN568" t="e">
            <v>#N/A</v>
          </cell>
          <cell r="AO568" t="e">
            <v>#N/A</v>
          </cell>
          <cell r="AP568" t="e">
            <v>#N/A</v>
          </cell>
          <cell r="AQ568" t="e">
            <v>#N/A</v>
          </cell>
          <cell r="AR568" t="e">
            <v>#N/A</v>
          </cell>
          <cell r="AS568" t="e">
            <v>#N/A</v>
          </cell>
        </row>
        <row r="569">
          <cell r="C569" t="e">
            <v>#N/A</v>
          </cell>
          <cell r="D569" t="e">
            <v>#N/A</v>
          </cell>
          <cell r="E569" t="e">
            <v>#N/A</v>
          </cell>
          <cell r="F569" t="e">
            <v>#N/A</v>
          </cell>
          <cell r="G569" t="e">
            <v>#N/A</v>
          </cell>
          <cell r="H569" t="e">
            <v>#N/A</v>
          </cell>
          <cell r="I569" t="e">
            <v>#N/A</v>
          </cell>
          <cell r="J569" t="e">
            <v>#N/A</v>
          </cell>
          <cell r="K569" t="e">
            <v>#N/A</v>
          </cell>
          <cell r="L569" t="e">
            <v>#N/A</v>
          </cell>
          <cell r="M569" t="e">
            <v>#N/A</v>
          </cell>
          <cell r="N569" t="e">
            <v>#N/A</v>
          </cell>
          <cell r="O569" t="e">
            <v>#N/A</v>
          </cell>
          <cell r="P569" t="e">
            <v>#N/A</v>
          </cell>
          <cell r="Q569" t="e">
            <v>#N/A</v>
          </cell>
          <cell r="R569" t="e">
            <v>#N/A</v>
          </cell>
          <cell r="S569" t="e">
            <v>#N/A</v>
          </cell>
          <cell r="T569" t="e">
            <v>#N/A</v>
          </cell>
          <cell r="U569" t="e">
            <v>#N/A</v>
          </cell>
          <cell r="V569" t="e">
            <v>#N/A</v>
          </cell>
          <cell r="W569" t="e">
            <v>#N/A</v>
          </cell>
          <cell r="X569" t="e">
            <v>#N/A</v>
          </cell>
          <cell r="Y569" t="e">
            <v>#N/A</v>
          </cell>
          <cell r="Z569" t="e">
            <v>#N/A</v>
          </cell>
          <cell r="AA569" t="e">
            <v>#N/A</v>
          </cell>
          <cell r="AB569" t="e">
            <v>#N/A</v>
          </cell>
          <cell r="AC569" t="e">
            <v>#N/A</v>
          </cell>
          <cell r="AD569" t="e">
            <v>#N/A</v>
          </cell>
          <cell r="AE569" t="e">
            <v>#N/A</v>
          </cell>
          <cell r="AF569" t="e">
            <v>#N/A</v>
          </cell>
          <cell r="AG569" t="e">
            <v>#N/A</v>
          </cell>
          <cell r="AH569" t="e">
            <v>#N/A</v>
          </cell>
          <cell r="AI569" t="e">
            <v>#N/A</v>
          </cell>
          <cell r="AJ569" t="e">
            <v>#N/A</v>
          </cell>
          <cell r="AK569" t="e">
            <v>#N/A</v>
          </cell>
          <cell r="AL569" t="e">
            <v>#N/A</v>
          </cell>
          <cell r="AM569" t="e">
            <v>#N/A</v>
          </cell>
          <cell r="AN569" t="e">
            <v>#N/A</v>
          </cell>
          <cell r="AO569" t="e">
            <v>#N/A</v>
          </cell>
          <cell r="AP569" t="e">
            <v>#N/A</v>
          </cell>
          <cell r="AQ569" t="e">
            <v>#N/A</v>
          </cell>
          <cell r="AR569" t="e">
            <v>#N/A</v>
          </cell>
          <cell r="AS569" t="e">
            <v>#N/A</v>
          </cell>
        </row>
        <row r="570">
          <cell r="C570" t="e">
            <v>#N/A</v>
          </cell>
          <cell r="D570" t="e">
            <v>#N/A</v>
          </cell>
          <cell r="E570" t="e">
            <v>#N/A</v>
          </cell>
          <cell r="F570" t="e">
            <v>#N/A</v>
          </cell>
          <cell r="G570" t="e">
            <v>#N/A</v>
          </cell>
          <cell r="H570" t="e">
            <v>#N/A</v>
          </cell>
          <cell r="I570" t="e">
            <v>#N/A</v>
          </cell>
          <cell r="J570" t="e">
            <v>#N/A</v>
          </cell>
          <cell r="K570" t="e">
            <v>#N/A</v>
          </cell>
          <cell r="L570" t="e">
            <v>#N/A</v>
          </cell>
          <cell r="M570" t="e">
            <v>#N/A</v>
          </cell>
          <cell r="N570" t="e">
            <v>#N/A</v>
          </cell>
          <cell r="O570" t="e">
            <v>#N/A</v>
          </cell>
          <cell r="P570" t="e">
            <v>#N/A</v>
          </cell>
          <cell r="Q570" t="e">
            <v>#N/A</v>
          </cell>
          <cell r="R570" t="e">
            <v>#N/A</v>
          </cell>
          <cell r="S570" t="e">
            <v>#N/A</v>
          </cell>
          <cell r="T570" t="e">
            <v>#N/A</v>
          </cell>
          <cell r="U570" t="e">
            <v>#N/A</v>
          </cell>
          <cell r="V570" t="e">
            <v>#N/A</v>
          </cell>
          <cell r="W570" t="e">
            <v>#N/A</v>
          </cell>
          <cell r="X570" t="e">
            <v>#N/A</v>
          </cell>
          <cell r="Y570" t="e">
            <v>#N/A</v>
          </cell>
          <cell r="Z570" t="e">
            <v>#N/A</v>
          </cell>
          <cell r="AA570" t="e">
            <v>#N/A</v>
          </cell>
          <cell r="AB570" t="e">
            <v>#N/A</v>
          </cell>
          <cell r="AC570" t="e">
            <v>#N/A</v>
          </cell>
          <cell r="AD570" t="e">
            <v>#N/A</v>
          </cell>
          <cell r="AE570" t="e">
            <v>#N/A</v>
          </cell>
          <cell r="AF570" t="e">
            <v>#N/A</v>
          </cell>
          <cell r="AG570" t="e">
            <v>#N/A</v>
          </cell>
          <cell r="AH570" t="e">
            <v>#N/A</v>
          </cell>
          <cell r="AI570" t="e">
            <v>#N/A</v>
          </cell>
          <cell r="AJ570" t="e">
            <v>#N/A</v>
          </cell>
          <cell r="AK570" t="e">
            <v>#N/A</v>
          </cell>
          <cell r="AL570" t="e">
            <v>#N/A</v>
          </cell>
          <cell r="AM570" t="e">
            <v>#N/A</v>
          </cell>
          <cell r="AN570" t="e">
            <v>#N/A</v>
          </cell>
          <cell r="AO570" t="e">
            <v>#N/A</v>
          </cell>
          <cell r="AP570" t="e">
            <v>#N/A</v>
          </cell>
          <cell r="AQ570" t="e">
            <v>#N/A</v>
          </cell>
          <cell r="AR570" t="e">
            <v>#N/A</v>
          </cell>
          <cell r="AS570" t="e">
            <v>#N/A</v>
          </cell>
        </row>
        <row r="571">
          <cell r="C571" t="e">
            <v>#N/A</v>
          </cell>
          <cell r="D571" t="e">
            <v>#N/A</v>
          </cell>
          <cell r="E571" t="e">
            <v>#N/A</v>
          </cell>
          <cell r="F571" t="e">
            <v>#N/A</v>
          </cell>
          <cell r="G571" t="e">
            <v>#N/A</v>
          </cell>
          <cell r="H571" t="e">
            <v>#N/A</v>
          </cell>
          <cell r="I571" t="e">
            <v>#N/A</v>
          </cell>
          <cell r="J571" t="e">
            <v>#N/A</v>
          </cell>
          <cell r="K571" t="e">
            <v>#N/A</v>
          </cell>
          <cell r="L571" t="e">
            <v>#N/A</v>
          </cell>
          <cell r="M571" t="e">
            <v>#N/A</v>
          </cell>
          <cell r="N571" t="e">
            <v>#N/A</v>
          </cell>
          <cell r="O571" t="e">
            <v>#N/A</v>
          </cell>
          <cell r="P571" t="e">
            <v>#N/A</v>
          </cell>
          <cell r="Q571" t="e">
            <v>#N/A</v>
          </cell>
          <cell r="R571" t="e">
            <v>#N/A</v>
          </cell>
          <cell r="S571" t="e">
            <v>#N/A</v>
          </cell>
          <cell r="T571" t="e">
            <v>#N/A</v>
          </cell>
          <cell r="U571" t="e">
            <v>#N/A</v>
          </cell>
          <cell r="V571" t="e">
            <v>#N/A</v>
          </cell>
          <cell r="W571" t="e">
            <v>#N/A</v>
          </cell>
          <cell r="X571" t="e">
            <v>#N/A</v>
          </cell>
          <cell r="Y571" t="e">
            <v>#N/A</v>
          </cell>
          <cell r="Z571" t="e">
            <v>#N/A</v>
          </cell>
          <cell r="AA571" t="e">
            <v>#N/A</v>
          </cell>
          <cell r="AB571" t="e">
            <v>#N/A</v>
          </cell>
          <cell r="AC571" t="e">
            <v>#N/A</v>
          </cell>
          <cell r="AD571" t="e">
            <v>#N/A</v>
          </cell>
          <cell r="AE571" t="e">
            <v>#N/A</v>
          </cell>
          <cell r="AF571" t="e">
            <v>#N/A</v>
          </cell>
          <cell r="AG571" t="e">
            <v>#N/A</v>
          </cell>
          <cell r="AH571" t="e">
            <v>#N/A</v>
          </cell>
          <cell r="AI571" t="e">
            <v>#N/A</v>
          </cell>
          <cell r="AJ571" t="e">
            <v>#N/A</v>
          </cell>
          <cell r="AK571" t="e">
            <v>#N/A</v>
          </cell>
          <cell r="AL571" t="e">
            <v>#N/A</v>
          </cell>
          <cell r="AM571" t="e">
            <v>#N/A</v>
          </cell>
          <cell r="AN571" t="e">
            <v>#N/A</v>
          </cell>
          <cell r="AO571" t="e">
            <v>#N/A</v>
          </cell>
          <cell r="AP571" t="e">
            <v>#N/A</v>
          </cell>
          <cell r="AQ571" t="e">
            <v>#N/A</v>
          </cell>
          <cell r="AR571" t="e">
            <v>#N/A</v>
          </cell>
          <cell r="AS571" t="e">
            <v>#N/A</v>
          </cell>
        </row>
        <row r="572">
          <cell r="C572" t="e">
            <v>#N/A</v>
          </cell>
          <cell r="D572" t="e">
            <v>#N/A</v>
          </cell>
          <cell r="E572" t="e">
            <v>#N/A</v>
          </cell>
          <cell r="F572" t="e">
            <v>#N/A</v>
          </cell>
          <cell r="G572" t="e">
            <v>#N/A</v>
          </cell>
          <cell r="H572" t="e">
            <v>#N/A</v>
          </cell>
          <cell r="I572" t="e">
            <v>#N/A</v>
          </cell>
          <cell r="J572" t="e">
            <v>#N/A</v>
          </cell>
          <cell r="K572" t="e">
            <v>#N/A</v>
          </cell>
          <cell r="L572" t="e">
            <v>#N/A</v>
          </cell>
          <cell r="M572" t="e">
            <v>#N/A</v>
          </cell>
          <cell r="N572" t="e">
            <v>#N/A</v>
          </cell>
          <cell r="O572" t="e">
            <v>#N/A</v>
          </cell>
          <cell r="P572" t="e">
            <v>#N/A</v>
          </cell>
          <cell r="Q572" t="e">
            <v>#N/A</v>
          </cell>
          <cell r="R572" t="e">
            <v>#N/A</v>
          </cell>
          <cell r="S572" t="e">
            <v>#N/A</v>
          </cell>
          <cell r="T572" t="e">
            <v>#N/A</v>
          </cell>
          <cell r="U572" t="e">
            <v>#N/A</v>
          </cell>
          <cell r="V572" t="e">
            <v>#N/A</v>
          </cell>
          <cell r="W572" t="e">
            <v>#N/A</v>
          </cell>
          <cell r="X572" t="e">
            <v>#N/A</v>
          </cell>
          <cell r="Y572" t="e">
            <v>#N/A</v>
          </cell>
          <cell r="Z572" t="e">
            <v>#N/A</v>
          </cell>
          <cell r="AA572" t="e">
            <v>#N/A</v>
          </cell>
          <cell r="AB572" t="e">
            <v>#N/A</v>
          </cell>
          <cell r="AC572" t="e">
            <v>#N/A</v>
          </cell>
          <cell r="AD572" t="e">
            <v>#N/A</v>
          </cell>
          <cell r="AE572" t="e">
            <v>#N/A</v>
          </cell>
          <cell r="AF572" t="e">
            <v>#N/A</v>
          </cell>
          <cell r="AG572" t="e">
            <v>#N/A</v>
          </cell>
          <cell r="AH572" t="e">
            <v>#N/A</v>
          </cell>
          <cell r="AI572" t="e">
            <v>#N/A</v>
          </cell>
          <cell r="AJ572" t="e">
            <v>#N/A</v>
          </cell>
          <cell r="AK572" t="e">
            <v>#N/A</v>
          </cell>
          <cell r="AL572" t="e">
            <v>#N/A</v>
          </cell>
          <cell r="AM572" t="e">
            <v>#N/A</v>
          </cell>
          <cell r="AN572" t="e">
            <v>#N/A</v>
          </cell>
          <cell r="AO572" t="e">
            <v>#N/A</v>
          </cell>
          <cell r="AP572" t="e">
            <v>#N/A</v>
          </cell>
          <cell r="AQ572" t="e">
            <v>#N/A</v>
          </cell>
          <cell r="AR572" t="e">
            <v>#N/A</v>
          </cell>
          <cell r="AS572" t="e">
            <v>#N/A</v>
          </cell>
        </row>
        <row r="573">
          <cell r="C573" t="e">
            <v>#N/A</v>
          </cell>
          <cell r="D573" t="e">
            <v>#N/A</v>
          </cell>
          <cell r="E573" t="e">
            <v>#N/A</v>
          </cell>
          <cell r="F573" t="e">
            <v>#N/A</v>
          </cell>
          <cell r="G573" t="e">
            <v>#N/A</v>
          </cell>
          <cell r="H573" t="e">
            <v>#N/A</v>
          </cell>
          <cell r="I573" t="e">
            <v>#N/A</v>
          </cell>
          <cell r="J573" t="e">
            <v>#N/A</v>
          </cell>
          <cell r="K573" t="e">
            <v>#N/A</v>
          </cell>
          <cell r="L573" t="e">
            <v>#N/A</v>
          </cell>
          <cell r="M573" t="e">
            <v>#N/A</v>
          </cell>
          <cell r="N573" t="e">
            <v>#N/A</v>
          </cell>
          <cell r="O573" t="e">
            <v>#N/A</v>
          </cell>
          <cell r="P573" t="e">
            <v>#N/A</v>
          </cell>
          <cell r="Q573" t="e">
            <v>#N/A</v>
          </cell>
          <cell r="R573" t="e">
            <v>#N/A</v>
          </cell>
          <cell r="S573" t="e">
            <v>#N/A</v>
          </cell>
          <cell r="T573" t="e">
            <v>#N/A</v>
          </cell>
          <cell r="U573" t="e">
            <v>#N/A</v>
          </cell>
          <cell r="V573" t="e">
            <v>#N/A</v>
          </cell>
          <cell r="W573" t="e">
            <v>#N/A</v>
          </cell>
          <cell r="X573" t="e">
            <v>#N/A</v>
          </cell>
          <cell r="Y573" t="e">
            <v>#N/A</v>
          </cell>
          <cell r="Z573" t="e">
            <v>#N/A</v>
          </cell>
          <cell r="AA573" t="e">
            <v>#N/A</v>
          </cell>
          <cell r="AB573" t="e">
            <v>#N/A</v>
          </cell>
          <cell r="AC573" t="e">
            <v>#N/A</v>
          </cell>
          <cell r="AD573" t="e">
            <v>#N/A</v>
          </cell>
          <cell r="AE573" t="e">
            <v>#N/A</v>
          </cell>
          <cell r="AF573" t="e">
            <v>#N/A</v>
          </cell>
          <cell r="AG573" t="e">
            <v>#N/A</v>
          </cell>
          <cell r="AH573" t="e">
            <v>#N/A</v>
          </cell>
          <cell r="AI573" t="e">
            <v>#N/A</v>
          </cell>
          <cell r="AJ573" t="e">
            <v>#N/A</v>
          </cell>
          <cell r="AK573" t="e">
            <v>#N/A</v>
          </cell>
          <cell r="AL573" t="e">
            <v>#N/A</v>
          </cell>
          <cell r="AM573" t="e">
            <v>#N/A</v>
          </cell>
          <cell r="AN573" t="e">
            <v>#N/A</v>
          </cell>
          <cell r="AO573" t="e">
            <v>#N/A</v>
          </cell>
          <cell r="AP573" t="e">
            <v>#N/A</v>
          </cell>
          <cell r="AQ573" t="e">
            <v>#N/A</v>
          </cell>
          <cell r="AR573" t="e">
            <v>#N/A</v>
          </cell>
          <cell r="AS573" t="e">
            <v>#N/A</v>
          </cell>
        </row>
        <row r="574">
          <cell r="C574" t="e">
            <v>#N/A</v>
          </cell>
          <cell r="D574" t="e">
            <v>#N/A</v>
          </cell>
          <cell r="E574" t="e">
            <v>#N/A</v>
          </cell>
          <cell r="F574" t="e">
            <v>#N/A</v>
          </cell>
          <cell r="G574" t="e">
            <v>#N/A</v>
          </cell>
          <cell r="H574" t="e">
            <v>#N/A</v>
          </cell>
          <cell r="I574" t="e">
            <v>#N/A</v>
          </cell>
          <cell r="J574" t="e">
            <v>#N/A</v>
          </cell>
          <cell r="K574" t="e">
            <v>#N/A</v>
          </cell>
          <cell r="L574" t="e">
            <v>#N/A</v>
          </cell>
          <cell r="M574" t="e">
            <v>#N/A</v>
          </cell>
          <cell r="N574" t="e">
            <v>#N/A</v>
          </cell>
          <cell r="O574" t="e">
            <v>#N/A</v>
          </cell>
          <cell r="P574" t="e">
            <v>#N/A</v>
          </cell>
          <cell r="Q574" t="e">
            <v>#N/A</v>
          </cell>
          <cell r="R574" t="e">
            <v>#N/A</v>
          </cell>
          <cell r="S574" t="e">
            <v>#N/A</v>
          </cell>
          <cell r="T574" t="e">
            <v>#N/A</v>
          </cell>
          <cell r="U574" t="e">
            <v>#N/A</v>
          </cell>
          <cell r="V574" t="e">
            <v>#N/A</v>
          </cell>
          <cell r="W574" t="e">
            <v>#N/A</v>
          </cell>
          <cell r="X574" t="e">
            <v>#N/A</v>
          </cell>
          <cell r="Y574" t="e">
            <v>#N/A</v>
          </cell>
          <cell r="Z574" t="e">
            <v>#N/A</v>
          </cell>
          <cell r="AA574" t="e">
            <v>#N/A</v>
          </cell>
          <cell r="AB574" t="e">
            <v>#N/A</v>
          </cell>
          <cell r="AC574" t="e">
            <v>#N/A</v>
          </cell>
          <cell r="AD574" t="e">
            <v>#N/A</v>
          </cell>
          <cell r="AE574" t="e">
            <v>#N/A</v>
          </cell>
          <cell r="AF574" t="e">
            <v>#N/A</v>
          </cell>
          <cell r="AG574" t="e">
            <v>#N/A</v>
          </cell>
          <cell r="AH574" t="e">
            <v>#N/A</v>
          </cell>
          <cell r="AI574" t="e">
            <v>#N/A</v>
          </cell>
          <cell r="AJ574" t="e">
            <v>#N/A</v>
          </cell>
          <cell r="AK574" t="e">
            <v>#N/A</v>
          </cell>
          <cell r="AL574" t="e">
            <v>#N/A</v>
          </cell>
          <cell r="AM574" t="e">
            <v>#N/A</v>
          </cell>
          <cell r="AN574" t="e">
            <v>#N/A</v>
          </cell>
          <cell r="AO574" t="e">
            <v>#N/A</v>
          </cell>
          <cell r="AP574" t="e">
            <v>#N/A</v>
          </cell>
          <cell r="AQ574" t="e">
            <v>#N/A</v>
          </cell>
          <cell r="AR574" t="e">
            <v>#N/A</v>
          </cell>
          <cell r="AS574" t="e">
            <v>#N/A</v>
          </cell>
        </row>
        <row r="575">
          <cell r="C575" t="e">
            <v>#N/A</v>
          </cell>
          <cell r="D575" t="e">
            <v>#N/A</v>
          </cell>
          <cell r="E575" t="e">
            <v>#N/A</v>
          </cell>
          <cell r="F575" t="e">
            <v>#N/A</v>
          </cell>
          <cell r="G575" t="e">
            <v>#N/A</v>
          </cell>
          <cell r="H575" t="e">
            <v>#N/A</v>
          </cell>
          <cell r="I575" t="e">
            <v>#N/A</v>
          </cell>
          <cell r="J575" t="e">
            <v>#N/A</v>
          </cell>
          <cell r="K575" t="e">
            <v>#N/A</v>
          </cell>
          <cell r="L575" t="e">
            <v>#N/A</v>
          </cell>
          <cell r="M575" t="e">
            <v>#N/A</v>
          </cell>
          <cell r="N575" t="e">
            <v>#N/A</v>
          </cell>
          <cell r="O575" t="e">
            <v>#N/A</v>
          </cell>
          <cell r="P575" t="e">
            <v>#N/A</v>
          </cell>
          <cell r="Q575" t="e">
            <v>#N/A</v>
          </cell>
          <cell r="R575" t="e">
            <v>#N/A</v>
          </cell>
          <cell r="S575" t="e">
            <v>#N/A</v>
          </cell>
          <cell r="T575" t="e">
            <v>#N/A</v>
          </cell>
          <cell r="U575" t="e">
            <v>#N/A</v>
          </cell>
          <cell r="V575" t="e">
            <v>#N/A</v>
          </cell>
          <cell r="W575" t="e">
            <v>#N/A</v>
          </cell>
          <cell r="X575" t="e">
            <v>#N/A</v>
          </cell>
          <cell r="Y575" t="e">
            <v>#N/A</v>
          </cell>
          <cell r="Z575" t="e">
            <v>#N/A</v>
          </cell>
          <cell r="AA575" t="e">
            <v>#N/A</v>
          </cell>
          <cell r="AB575" t="e">
            <v>#N/A</v>
          </cell>
          <cell r="AC575" t="e">
            <v>#N/A</v>
          </cell>
          <cell r="AD575" t="e">
            <v>#N/A</v>
          </cell>
          <cell r="AE575" t="e">
            <v>#N/A</v>
          </cell>
          <cell r="AF575" t="e">
            <v>#N/A</v>
          </cell>
          <cell r="AG575" t="e">
            <v>#N/A</v>
          </cell>
          <cell r="AH575" t="e">
            <v>#N/A</v>
          </cell>
          <cell r="AI575" t="e">
            <v>#N/A</v>
          </cell>
          <cell r="AJ575" t="e">
            <v>#N/A</v>
          </cell>
          <cell r="AK575" t="e">
            <v>#N/A</v>
          </cell>
          <cell r="AL575" t="e">
            <v>#N/A</v>
          </cell>
          <cell r="AM575" t="e">
            <v>#N/A</v>
          </cell>
          <cell r="AN575" t="e">
            <v>#N/A</v>
          </cell>
          <cell r="AO575" t="e">
            <v>#N/A</v>
          </cell>
          <cell r="AP575" t="e">
            <v>#N/A</v>
          </cell>
          <cell r="AQ575" t="e">
            <v>#N/A</v>
          </cell>
          <cell r="AR575" t="e">
            <v>#N/A</v>
          </cell>
          <cell r="AS575" t="e">
            <v>#N/A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286"/>
  <sheetViews>
    <sheetView tabSelected="1" workbookViewId="0">
      <pane xSplit="1" ySplit="7" topLeftCell="F8" activePane="bottomRight" state="frozen"/>
      <selection pane="topRight" activeCell="B1" sqref="B1"/>
      <selection pane="bottomLeft" activeCell="A7" sqref="A7"/>
      <selection pane="bottomRight" activeCell="R14" sqref="R14"/>
    </sheetView>
  </sheetViews>
  <sheetFormatPr defaultRowHeight="15" x14ac:dyDescent="0.25"/>
  <cols>
    <col min="1" max="1" width="6.7109375" style="12" customWidth="1"/>
    <col min="2" max="2" width="10" customWidth="1"/>
    <col min="3" max="3" width="9.5703125" customWidth="1"/>
    <col min="4" max="4" width="8.85546875" customWidth="1"/>
    <col min="5" max="6" width="5" style="2" customWidth="1"/>
    <col min="7" max="7" width="10" style="2" customWidth="1"/>
    <col min="8" max="36" width="6.7109375" customWidth="1"/>
    <col min="37" max="38" width="8.140625" customWidth="1"/>
    <col min="39" max="39" width="8.28515625" customWidth="1"/>
    <col min="41" max="41" width="14.85546875" customWidth="1"/>
  </cols>
  <sheetData>
    <row r="1" spans="1:44" ht="26.25" x14ac:dyDescent="0.4">
      <c r="H1" s="11" t="s">
        <v>493</v>
      </c>
      <c r="K1" s="11"/>
      <c r="L1" s="11"/>
      <c r="M1" s="11"/>
      <c r="N1" s="11"/>
      <c r="O1" s="11"/>
      <c r="X1" s="90"/>
      <c r="Y1" s="107" t="s">
        <v>495</v>
      </c>
      <c r="Z1" s="108"/>
      <c r="AA1" s="108"/>
      <c r="AB1" s="108"/>
      <c r="AC1" s="109"/>
      <c r="AG1" s="44" t="s">
        <v>501</v>
      </c>
    </row>
    <row r="2" spans="1:44" x14ac:dyDescent="0.25">
      <c r="U2" s="10" t="s">
        <v>494</v>
      </c>
      <c r="X2" s="91"/>
      <c r="Y2" s="110" t="s">
        <v>496</v>
      </c>
      <c r="Z2" s="111"/>
      <c r="AA2" s="111"/>
      <c r="AB2" s="111"/>
      <c r="AC2" s="112"/>
    </row>
    <row r="3" spans="1:44" x14ac:dyDescent="0.25">
      <c r="X3" s="92"/>
      <c r="Y3" s="110" t="s">
        <v>497</v>
      </c>
      <c r="Z3" s="111"/>
      <c r="AA3" s="111"/>
      <c r="AB3" s="111"/>
      <c r="AC3" s="112"/>
    </row>
    <row r="4" spans="1:44" ht="15.75" thickBot="1" x14ac:dyDescent="0.3">
      <c r="X4" s="93"/>
      <c r="Y4" s="113" t="s">
        <v>498</v>
      </c>
      <c r="Z4" s="114"/>
      <c r="AA4" s="114"/>
      <c r="AB4" s="114"/>
      <c r="AC4" s="115"/>
    </row>
    <row r="5" spans="1:44" s="5" customFormat="1" x14ac:dyDescent="0.25">
      <c r="A5" s="12"/>
      <c r="E5" s="2"/>
      <c r="F5" s="2"/>
      <c r="G5" s="2"/>
      <c r="Y5" s="9"/>
      <c r="AO5" s="106" t="s">
        <v>500</v>
      </c>
      <c r="AP5" s="106"/>
      <c r="AQ5" s="106"/>
      <c r="AR5" s="106"/>
    </row>
    <row r="6" spans="1:44" x14ac:dyDescent="0.25">
      <c r="AO6" s="106"/>
      <c r="AP6" s="106"/>
      <c r="AQ6" s="106"/>
      <c r="AR6" s="106"/>
    </row>
    <row r="7" spans="1:44" s="144" customFormat="1" x14ac:dyDescent="0.25">
      <c r="A7" s="141" t="s">
        <v>32</v>
      </c>
      <c r="B7" s="141" t="s">
        <v>485</v>
      </c>
      <c r="C7" s="141" t="s">
        <v>486</v>
      </c>
      <c r="D7" s="141" t="s">
        <v>487</v>
      </c>
      <c r="E7" s="141" t="s">
        <v>416</v>
      </c>
      <c r="F7" s="141" t="s">
        <v>417</v>
      </c>
      <c r="G7" s="141" t="s">
        <v>428</v>
      </c>
      <c r="H7" s="141" t="s">
        <v>0</v>
      </c>
      <c r="I7" s="141" t="s">
        <v>1</v>
      </c>
      <c r="J7" s="141" t="s">
        <v>2</v>
      </c>
      <c r="K7" s="141" t="s">
        <v>4</v>
      </c>
      <c r="L7" s="141" t="s">
        <v>5</v>
      </c>
      <c r="M7" s="141" t="s">
        <v>6</v>
      </c>
      <c r="N7" s="141" t="s">
        <v>7</v>
      </c>
      <c r="O7" s="141" t="s">
        <v>8</v>
      </c>
      <c r="P7" s="141" t="s">
        <v>9</v>
      </c>
      <c r="Q7" s="141" t="s">
        <v>10</v>
      </c>
      <c r="R7" s="141" t="s">
        <v>11</v>
      </c>
      <c r="S7" s="141" t="s">
        <v>12</v>
      </c>
      <c r="T7" s="141" t="s">
        <v>13</v>
      </c>
      <c r="U7" s="141" t="s">
        <v>14</v>
      </c>
      <c r="V7" s="141" t="s">
        <v>15</v>
      </c>
      <c r="W7" s="141" t="s">
        <v>16</v>
      </c>
      <c r="X7" s="141" t="s">
        <v>17</v>
      </c>
      <c r="Y7" s="141" t="s">
        <v>18</v>
      </c>
      <c r="Z7" s="141" t="s">
        <v>19</v>
      </c>
      <c r="AA7" s="141" t="s">
        <v>20</v>
      </c>
      <c r="AB7" s="141" t="s">
        <v>21</v>
      </c>
      <c r="AC7" s="141" t="s">
        <v>22</v>
      </c>
      <c r="AD7" s="141" t="s">
        <v>23</v>
      </c>
      <c r="AE7" s="141" t="s">
        <v>24</v>
      </c>
      <c r="AF7" s="141" t="s">
        <v>25</v>
      </c>
      <c r="AG7" s="141" t="s">
        <v>26</v>
      </c>
      <c r="AH7" s="141" t="s">
        <v>27</v>
      </c>
      <c r="AI7" s="141" t="s">
        <v>28</v>
      </c>
      <c r="AJ7" s="141" t="s">
        <v>29</v>
      </c>
      <c r="AK7" s="141" t="s">
        <v>30</v>
      </c>
      <c r="AL7" s="141" t="s">
        <v>31</v>
      </c>
      <c r="AM7" s="141" t="s">
        <v>33</v>
      </c>
      <c r="AN7" s="142"/>
      <c r="AO7" s="143" t="s">
        <v>499</v>
      </c>
    </row>
    <row r="8" spans="1:44" x14ac:dyDescent="0.25">
      <c r="A8" s="64">
        <v>1</v>
      </c>
      <c r="B8" s="15" t="s">
        <v>296</v>
      </c>
      <c r="C8" s="15" t="s">
        <v>41</v>
      </c>
      <c r="D8" s="15" t="s">
        <v>297</v>
      </c>
      <c r="E8" s="16">
        <v>2</v>
      </c>
      <c r="F8" s="16">
        <v>2</v>
      </c>
      <c r="G8" s="16" t="s">
        <v>419</v>
      </c>
      <c r="H8" s="97">
        <v>6.81</v>
      </c>
      <c r="I8" s="98">
        <v>12.02</v>
      </c>
      <c r="J8" s="98">
        <v>15.51</v>
      </c>
      <c r="K8" s="99">
        <v>2.69</v>
      </c>
      <c r="L8" s="97">
        <v>1.81</v>
      </c>
      <c r="M8" s="96">
        <v>-38.57</v>
      </c>
      <c r="N8" s="96">
        <v>-1.5</v>
      </c>
      <c r="O8" s="96">
        <v>23</v>
      </c>
      <c r="P8" s="96">
        <v>3.02</v>
      </c>
      <c r="Q8" s="99">
        <v>-2.27</v>
      </c>
      <c r="R8" s="96">
        <v>13.23</v>
      </c>
      <c r="S8" s="96">
        <v>2.96</v>
      </c>
      <c r="T8" s="96">
        <v>-0.62</v>
      </c>
      <c r="U8" s="99">
        <v>-0.56000000000000005</v>
      </c>
      <c r="V8" s="96">
        <v>-0.3</v>
      </c>
      <c r="W8" s="100">
        <v>0.61</v>
      </c>
      <c r="X8" s="100">
        <v>2.68</v>
      </c>
      <c r="Y8" s="96">
        <v>0.13</v>
      </c>
      <c r="Z8" s="99">
        <v>-0.81</v>
      </c>
      <c r="AA8" s="98">
        <v>0.38</v>
      </c>
      <c r="AB8" s="98">
        <v>0.11</v>
      </c>
      <c r="AC8" s="96">
        <v>0.16</v>
      </c>
      <c r="AD8" s="97">
        <v>0.22</v>
      </c>
      <c r="AE8" s="99">
        <v>0.06</v>
      </c>
      <c r="AF8" s="99">
        <v>0.06</v>
      </c>
      <c r="AG8" s="96">
        <v>2.5</v>
      </c>
      <c r="AH8" s="96">
        <v>0.16</v>
      </c>
      <c r="AI8" s="96">
        <v>-0.26</v>
      </c>
      <c r="AJ8" s="101">
        <v>147.87</v>
      </c>
      <c r="AK8" s="101">
        <v>161.91</v>
      </c>
      <c r="AL8" s="102">
        <v>177.17</v>
      </c>
      <c r="AM8" s="96" t="s">
        <v>37</v>
      </c>
      <c r="AO8" s="95"/>
    </row>
    <row r="9" spans="1:44" x14ac:dyDescent="0.25">
      <c r="A9" s="64">
        <v>2</v>
      </c>
      <c r="B9" s="15" t="s">
        <v>257</v>
      </c>
      <c r="C9" s="15" t="s">
        <v>67</v>
      </c>
      <c r="D9" s="15" t="s">
        <v>258</v>
      </c>
      <c r="E9" s="16">
        <v>2</v>
      </c>
      <c r="F9" s="16">
        <v>2</v>
      </c>
      <c r="G9" s="16" t="s">
        <v>419</v>
      </c>
      <c r="H9" s="99">
        <v>6.4</v>
      </c>
      <c r="I9" s="98">
        <v>12.17</v>
      </c>
      <c r="J9" s="98">
        <v>14.48</v>
      </c>
      <c r="K9" s="100">
        <v>4.8600000000000003</v>
      </c>
      <c r="L9" s="99">
        <v>1.66</v>
      </c>
      <c r="M9" s="96">
        <v>-35.11</v>
      </c>
      <c r="N9" s="96">
        <v>0.05</v>
      </c>
      <c r="O9" s="96">
        <v>19.63</v>
      </c>
      <c r="P9" s="96">
        <v>5.58</v>
      </c>
      <c r="Q9" s="98">
        <v>-2.66</v>
      </c>
      <c r="R9" s="96">
        <v>11.33</v>
      </c>
      <c r="S9" s="98">
        <v>8</v>
      </c>
      <c r="T9" s="96">
        <v>-0.44</v>
      </c>
      <c r="U9" s="96">
        <v>-0.33</v>
      </c>
      <c r="V9" s="96">
        <v>-0.41</v>
      </c>
      <c r="W9" s="98">
        <v>0.53</v>
      </c>
      <c r="X9" s="98">
        <v>2.4</v>
      </c>
      <c r="Y9" s="96">
        <v>-0.56999999999999995</v>
      </c>
      <c r="Z9" s="96">
        <v>-0.4</v>
      </c>
      <c r="AA9" s="100">
        <v>0.49</v>
      </c>
      <c r="AB9" s="100">
        <v>0.12</v>
      </c>
      <c r="AC9" s="96">
        <v>0.17</v>
      </c>
      <c r="AD9" s="100">
        <v>0.35</v>
      </c>
      <c r="AE9" s="99">
        <v>7.0000000000000007E-2</v>
      </c>
      <c r="AF9" s="99">
        <v>0.06</v>
      </c>
      <c r="AG9" s="100">
        <v>4.5</v>
      </c>
      <c r="AH9" s="96">
        <v>-0.34</v>
      </c>
      <c r="AI9" s="99">
        <v>-0.38</v>
      </c>
      <c r="AJ9" s="101">
        <v>146.52000000000001</v>
      </c>
      <c r="AK9" s="101">
        <v>160.69999999999999</v>
      </c>
      <c r="AL9" s="102">
        <v>169.56</v>
      </c>
      <c r="AM9" s="96" t="s">
        <v>37</v>
      </c>
      <c r="AO9" s="95"/>
    </row>
    <row r="10" spans="1:44" x14ac:dyDescent="0.25">
      <c r="A10" s="64">
        <v>3</v>
      </c>
      <c r="B10" s="15" t="s">
        <v>300</v>
      </c>
      <c r="C10" s="15" t="s">
        <v>57</v>
      </c>
      <c r="D10" s="15" t="s">
        <v>301</v>
      </c>
      <c r="E10" s="16">
        <v>1</v>
      </c>
      <c r="F10" s="16">
        <v>1</v>
      </c>
      <c r="G10" s="16" t="s">
        <v>419</v>
      </c>
      <c r="H10" s="96">
        <v>4.63</v>
      </c>
      <c r="I10" s="99">
        <v>9.8000000000000007</v>
      </c>
      <c r="J10" s="99">
        <v>12.08</v>
      </c>
      <c r="K10" s="97">
        <v>2.76</v>
      </c>
      <c r="L10" s="97">
        <v>1.95</v>
      </c>
      <c r="M10" s="100">
        <v>-87.54</v>
      </c>
      <c r="N10" s="96">
        <v>0.5</v>
      </c>
      <c r="O10" s="96">
        <v>13.17</v>
      </c>
      <c r="P10" s="96">
        <v>1.5</v>
      </c>
      <c r="Q10" s="98">
        <v>-2.94</v>
      </c>
      <c r="R10" s="99">
        <v>17.37</v>
      </c>
      <c r="S10" s="96">
        <v>3.72</v>
      </c>
      <c r="T10" s="96">
        <v>-0.78</v>
      </c>
      <c r="U10" s="96">
        <v>-0.12</v>
      </c>
      <c r="V10" s="96">
        <v>-0.15</v>
      </c>
      <c r="W10" s="97">
        <v>0.43</v>
      </c>
      <c r="X10" s="99">
        <v>1.57</v>
      </c>
      <c r="Y10" s="96">
        <v>-0.12</v>
      </c>
      <c r="Z10" s="96">
        <v>0.33</v>
      </c>
      <c r="AA10" s="98">
        <v>0.37</v>
      </c>
      <c r="AB10" s="99">
        <v>0.08</v>
      </c>
      <c r="AC10" s="97">
        <v>0.3</v>
      </c>
      <c r="AD10" s="99">
        <v>0.21</v>
      </c>
      <c r="AE10" s="97">
        <v>0.08</v>
      </c>
      <c r="AF10" s="97">
        <v>0.08</v>
      </c>
      <c r="AG10" s="98">
        <v>3.97</v>
      </c>
      <c r="AH10" s="96">
        <v>-0.34</v>
      </c>
      <c r="AI10" s="99">
        <v>-0.42</v>
      </c>
      <c r="AJ10" s="102">
        <v>140.16</v>
      </c>
      <c r="AK10" s="102">
        <v>151.35</v>
      </c>
      <c r="AL10" s="102">
        <v>148.84</v>
      </c>
      <c r="AM10" s="96" t="s">
        <v>37</v>
      </c>
      <c r="AO10" s="95"/>
    </row>
    <row r="11" spans="1:44" x14ac:dyDescent="0.25">
      <c r="A11" s="64">
        <v>4</v>
      </c>
      <c r="B11" s="15" t="s">
        <v>119</v>
      </c>
      <c r="C11" s="15" t="s">
        <v>120</v>
      </c>
      <c r="D11" s="15" t="s">
        <v>118</v>
      </c>
      <c r="E11" s="16">
        <v>2</v>
      </c>
      <c r="F11" s="16">
        <v>2</v>
      </c>
      <c r="G11" s="16" t="s">
        <v>419</v>
      </c>
      <c r="H11" s="97">
        <v>6.78</v>
      </c>
      <c r="I11" s="98">
        <v>11.32</v>
      </c>
      <c r="J11" s="97">
        <v>12.4</v>
      </c>
      <c r="K11" s="96">
        <v>1.34</v>
      </c>
      <c r="L11" s="96">
        <v>0.68</v>
      </c>
      <c r="M11" s="100">
        <v>-79.64</v>
      </c>
      <c r="N11" s="96">
        <v>-1.31</v>
      </c>
      <c r="O11" s="96">
        <v>19.559999999999999</v>
      </c>
      <c r="P11" s="96">
        <v>9.56</v>
      </c>
      <c r="Q11" s="99">
        <v>-2.04</v>
      </c>
      <c r="R11" s="96">
        <v>13.34</v>
      </c>
      <c r="S11" s="96">
        <v>2.5299999999999998</v>
      </c>
      <c r="T11" s="96">
        <v>-0.46</v>
      </c>
      <c r="U11" s="96">
        <v>-0.03</v>
      </c>
      <c r="V11" s="99">
        <v>-0.46</v>
      </c>
      <c r="W11" s="96">
        <v>0.27</v>
      </c>
      <c r="X11" s="98">
        <v>2.31</v>
      </c>
      <c r="Y11" s="96">
        <v>0.12</v>
      </c>
      <c r="Z11" s="96">
        <v>0.27</v>
      </c>
      <c r="AA11" s="99">
        <v>0.28999999999999998</v>
      </c>
      <c r="AB11" s="97">
        <v>0.09</v>
      </c>
      <c r="AC11" s="96">
        <v>0.15</v>
      </c>
      <c r="AD11" s="96">
        <v>0.14000000000000001</v>
      </c>
      <c r="AE11" s="96">
        <v>0.01</v>
      </c>
      <c r="AF11" s="96">
        <v>0.05</v>
      </c>
      <c r="AG11" s="100">
        <v>4.57</v>
      </c>
      <c r="AH11" s="96">
        <v>-0.21</v>
      </c>
      <c r="AI11" s="96">
        <v>-0.3</v>
      </c>
      <c r="AJ11" s="103">
        <v>143.41</v>
      </c>
      <c r="AK11" s="101">
        <v>163.80000000000001</v>
      </c>
      <c r="AL11" s="102">
        <v>172.16</v>
      </c>
      <c r="AM11" s="96" t="s">
        <v>37</v>
      </c>
      <c r="AO11" s="95"/>
    </row>
    <row r="12" spans="1:44" x14ac:dyDescent="0.25">
      <c r="A12" s="64">
        <v>5</v>
      </c>
      <c r="B12" s="15" t="s">
        <v>386</v>
      </c>
      <c r="C12" s="15" t="s">
        <v>331</v>
      </c>
      <c r="D12" s="15" t="s">
        <v>387</v>
      </c>
      <c r="E12" s="16">
        <v>2</v>
      </c>
      <c r="F12" s="16">
        <v>2</v>
      </c>
      <c r="G12" s="16" t="s">
        <v>347</v>
      </c>
      <c r="H12" s="98">
        <v>7.87</v>
      </c>
      <c r="I12" s="98">
        <v>12.21</v>
      </c>
      <c r="J12" s="100">
        <v>15.96</v>
      </c>
      <c r="K12" s="99">
        <v>2.63</v>
      </c>
      <c r="L12" s="99">
        <v>1.5</v>
      </c>
      <c r="M12" s="96">
        <v>-17.399999999999999</v>
      </c>
      <c r="N12" s="96">
        <v>0.08</v>
      </c>
      <c r="O12" s="97">
        <v>33.520000000000003</v>
      </c>
      <c r="P12" s="99">
        <v>24.44</v>
      </c>
      <c r="Q12" s="96">
        <v>-1.24</v>
      </c>
      <c r="R12" s="96">
        <v>15.54</v>
      </c>
      <c r="S12" s="96">
        <v>0.68</v>
      </c>
      <c r="T12" s="99">
        <v>-1.03</v>
      </c>
      <c r="U12" s="96">
        <v>-0.37</v>
      </c>
      <c r="V12" s="96">
        <v>-0.28999999999999998</v>
      </c>
      <c r="W12" s="97">
        <v>0.44</v>
      </c>
      <c r="X12" s="97">
        <v>1.96</v>
      </c>
      <c r="Y12" s="96">
        <v>-0.14000000000000001</v>
      </c>
      <c r="Z12" s="99">
        <v>-1.08</v>
      </c>
      <c r="AA12" s="97">
        <v>0.35</v>
      </c>
      <c r="AB12" s="97">
        <v>0.09</v>
      </c>
      <c r="AC12" s="96">
        <v>0.22</v>
      </c>
      <c r="AD12" s="96">
        <v>0.16</v>
      </c>
      <c r="AE12" s="96">
        <v>0</v>
      </c>
      <c r="AF12" s="98">
        <v>0.09</v>
      </c>
      <c r="AG12" s="100">
        <v>4.6900000000000004</v>
      </c>
      <c r="AH12" s="99">
        <v>-0.78</v>
      </c>
      <c r="AI12" s="96">
        <v>-0.28999999999999998</v>
      </c>
      <c r="AJ12" s="104">
        <v>157.34</v>
      </c>
      <c r="AK12" s="104">
        <v>175.47</v>
      </c>
      <c r="AL12" s="101">
        <v>196.69</v>
      </c>
      <c r="AM12" s="96" t="s">
        <v>59</v>
      </c>
      <c r="AO12" s="95"/>
    </row>
    <row r="13" spans="1:44" x14ac:dyDescent="0.25">
      <c r="A13" s="64">
        <v>6</v>
      </c>
      <c r="B13" s="15" t="s">
        <v>186</v>
      </c>
      <c r="C13" s="15" t="s">
        <v>70</v>
      </c>
      <c r="D13" s="15" t="s">
        <v>187</v>
      </c>
      <c r="E13" s="16">
        <v>1</v>
      </c>
      <c r="F13" s="16">
        <v>1</v>
      </c>
      <c r="G13" s="16" t="s">
        <v>419</v>
      </c>
      <c r="H13" s="96">
        <v>4.4800000000000004</v>
      </c>
      <c r="I13" s="99">
        <v>9.65</v>
      </c>
      <c r="J13" s="97">
        <v>13.05</v>
      </c>
      <c r="K13" s="98">
        <v>3.3</v>
      </c>
      <c r="L13" s="98">
        <v>2.2799999999999998</v>
      </c>
      <c r="M13" s="98">
        <v>-70.989999999999995</v>
      </c>
      <c r="N13" s="96">
        <v>-1.22</v>
      </c>
      <c r="O13" s="96">
        <v>13.55</v>
      </c>
      <c r="P13" s="96">
        <v>-1.92</v>
      </c>
      <c r="Q13" s="98">
        <v>-3</v>
      </c>
      <c r="R13" s="96">
        <v>7.71</v>
      </c>
      <c r="S13" s="99">
        <v>5.09</v>
      </c>
      <c r="T13" s="96">
        <v>-0.41</v>
      </c>
      <c r="U13" s="96">
        <v>-0.35</v>
      </c>
      <c r="V13" s="96">
        <v>-0.39</v>
      </c>
      <c r="W13" s="98">
        <v>0.52</v>
      </c>
      <c r="X13" s="100">
        <v>3.36</v>
      </c>
      <c r="Y13" s="99">
        <v>0.32</v>
      </c>
      <c r="Z13" s="97">
        <v>-1.83</v>
      </c>
      <c r="AA13" s="98">
        <v>0.36</v>
      </c>
      <c r="AB13" s="98">
        <v>0.1</v>
      </c>
      <c r="AC13" s="96">
        <v>0.2</v>
      </c>
      <c r="AD13" s="99">
        <v>0.19</v>
      </c>
      <c r="AE13" s="99">
        <v>0.06</v>
      </c>
      <c r="AF13" s="99">
        <v>7.0000000000000007E-2</v>
      </c>
      <c r="AG13" s="96">
        <v>2.52</v>
      </c>
      <c r="AH13" s="97">
        <v>-0.87</v>
      </c>
      <c r="AI13" s="100">
        <v>-0.78</v>
      </c>
      <c r="AJ13" s="102">
        <v>139.13</v>
      </c>
      <c r="AK13" s="102">
        <v>150.84</v>
      </c>
      <c r="AL13" s="102">
        <v>156.66</v>
      </c>
      <c r="AM13" s="96" t="s">
        <v>37</v>
      </c>
      <c r="AO13" s="95"/>
    </row>
    <row r="14" spans="1:44" x14ac:dyDescent="0.25">
      <c r="A14" s="64">
        <v>7</v>
      </c>
      <c r="B14" s="15" t="s">
        <v>34</v>
      </c>
      <c r="C14" s="15" t="s">
        <v>35</v>
      </c>
      <c r="D14" s="15" t="s">
        <v>36</v>
      </c>
      <c r="E14" s="16">
        <v>2</v>
      </c>
      <c r="F14" s="16">
        <v>2</v>
      </c>
      <c r="G14" s="16" t="s">
        <v>419</v>
      </c>
      <c r="H14" s="97">
        <v>7.06</v>
      </c>
      <c r="I14" s="100">
        <v>13.83</v>
      </c>
      <c r="J14" s="100">
        <v>16.75</v>
      </c>
      <c r="K14" s="96">
        <v>2.14</v>
      </c>
      <c r="L14" s="96">
        <v>1.01</v>
      </c>
      <c r="M14" s="98">
        <v>-72.27</v>
      </c>
      <c r="N14" s="96">
        <v>-0.62</v>
      </c>
      <c r="O14" s="96">
        <v>26.22</v>
      </c>
      <c r="P14" s="96">
        <v>8.67</v>
      </c>
      <c r="Q14" s="98">
        <v>-3.18</v>
      </c>
      <c r="R14" s="96">
        <v>12.49</v>
      </c>
      <c r="S14" s="96">
        <v>3.35</v>
      </c>
      <c r="T14" s="96">
        <v>-0.46</v>
      </c>
      <c r="U14" s="96">
        <v>-0.4</v>
      </c>
      <c r="V14" s="96">
        <v>0.33</v>
      </c>
      <c r="W14" s="100">
        <v>0.6</v>
      </c>
      <c r="X14" s="98">
        <v>2.2999999999999998</v>
      </c>
      <c r="Y14" s="96">
        <v>-0.51</v>
      </c>
      <c r="Z14" s="96">
        <v>1.65</v>
      </c>
      <c r="AA14" s="99">
        <v>0.28999999999999998</v>
      </c>
      <c r="AB14" s="99">
        <v>7.0000000000000007E-2</v>
      </c>
      <c r="AC14" s="96">
        <v>0.01</v>
      </c>
      <c r="AD14" s="99">
        <v>0.19</v>
      </c>
      <c r="AE14" s="99">
        <v>7.0000000000000007E-2</v>
      </c>
      <c r="AF14" s="96">
        <v>0.04</v>
      </c>
      <c r="AG14" s="99">
        <v>3.23</v>
      </c>
      <c r="AH14" s="96">
        <v>-0.61</v>
      </c>
      <c r="AI14" s="99">
        <v>-0.43</v>
      </c>
      <c r="AJ14" s="102">
        <v>140.13</v>
      </c>
      <c r="AK14" s="101">
        <v>161.37</v>
      </c>
      <c r="AL14" s="102">
        <v>171.32</v>
      </c>
      <c r="AM14" s="96" t="s">
        <v>37</v>
      </c>
      <c r="AO14" s="95"/>
    </row>
    <row r="15" spans="1:44" x14ac:dyDescent="0.25">
      <c r="A15" s="64">
        <v>8</v>
      </c>
      <c r="B15" s="15" t="s">
        <v>384</v>
      </c>
      <c r="C15" s="15" t="s">
        <v>331</v>
      </c>
      <c r="D15" s="15" t="s">
        <v>385</v>
      </c>
      <c r="E15" s="16">
        <v>2</v>
      </c>
      <c r="F15" s="16">
        <v>2</v>
      </c>
      <c r="G15" s="16" t="s">
        <v>347</v>
      </c>
      <c r="H15" s="98">
        <v>7.38</v>
      </c>
      <c r="I15" s="99">
        <v>9.33</v>
      </c>
      <c r="J15" s="99">
        <v>11.38</v>
      </c>
      <c r="K15" s="96">
        <v>1.6</v>
      </c>
      <c r="L15" s="96">
        <v>0.15</v>
      </c>
      <c r="M15" s="96">
        <v>-43.58</v>
      </c>
      <c r="N15" s="96">
        <v>-0.92</v>
      </c>
      <c r="O15" s="99">
        <v>30.16</v>
      </c>
      <c r="P15" s="96">
        <v>20.67</v>
      </c>
      <c r="Q15" s="96">
        <v>-0.48</v>
      </c>
      <c r="R15" s="98">
        <v>23.96</v>
      </c>
      <c r="S15" s="96">
        <v>-1.84</v>
      </c>
      <c r="T15" s="96">
        <v>-0.82</v>
      </c>
      <c r="U15" s="96">
        <v>-0.11</v>
      </c>
      <c r="V15" s="96">
        <v>-0.23</v>
      </c>
      <c r="W15" s="99">
        <v>0.37</v>
      </c>
      <c r="X15" s="96">
        <v>1.39</v>
      </c>
      <c r="Y15" s="96">
        <v>-0.12</v>
      </c>
      <c r="Z15" s="96">
        <v>-0.05</v>
      </c>
      <c r="AA15" s="96">
        <v>0.25</v>
      </c>
      <c r="AB15" s="99">
        <v>0.08</v>
      </c>
      <c r="AC15" s="96">
        <v>0.06</v>
      </c>
      <c r="AD15" s="96">
        <v>0.11</v>
      </c>
      <c r="AE15" s="96">
        <v>0</v>
      </c>
      <c r="AF15" s="96">
        <v>0.05</v>
      </c>
      <c r="AG15" s="97">
        <v>3.54</v>
      </c>
      <c r="AH15" s="96">
        <v>-0.17</v>
      </c>
      <c r="AI15" s="96">
        <v>-0.28999999999999998</v>
      </c>
      <c r="AJ15" s="101">
        <v>146.19999999999999</v>
      </c>
      <c r="AK15" s="105">
        <v>169.25</v>
      </c>
      <c r="AL15" s="103">
        <v>184.29</v>
      </c>
      <c r="AM15" s="96" t="s">
        <v>59</v>
      </c>
      <c r="AO15" s="95"/>
    </row>
    <row r="16" spans="1:44" x14ac:dyDescent="0.25">
      <c r="A16" s="64">
        <v>9</v>
      </c>
      <c r="B16" s="15" t="s">
        <v>362</v>
      </c>
      <c r="C16" s="15" t="s">
        <v>46</v>
      </c>
      <c r="D16" s="15" t="s">
        <v>363</v>
      </c>
      <c r="E16" s="16">
        <v>1</v>
      </c>
      <c r="F16" s="16">
        <v>1</v>
      </c>
      <c r="G16" s="16" t="s">
        <v>347</v>
      </c>
      <c r="H16" s="99">
        <v>6.24</v>
      </c>
      <c r="I16" s="96">
        <v>8.18</v>
      </c>
      <c r="J16" s="96">
        <v>10.6</v>
      </c>
      <c r="K16" s="98">
        <v>3.17</v>
      </c>
      <c r="L16" s="98">
        <v>2.11</v>
      </c>
      <c r="M16" s="98">
        <v>-65.290000000000006</v>
      </c>
      <c r="N16" s="96">
        <v>-0.5</v>
      </c>
      <c r="O16" s="96">
        <v>24.47</v>
      </c>
      <c r="P16" s="96">
        <v>13.75</v>
      </c>
      <c r="Q16" s="96">
        <v>-1.74</v>
      </c>
      <c r="R16" s="99">
        <v>18.22</v>
      </c>
      <c r="S16" s="96">
        <v>3.73</v>
      </c>
      <c r="T16" s="96">
        <v>-0.41</v>
      </c>
      <c r="U16" s="99">
        <v>-0.51</v>
      </c>
      <c r="V16" s="96">
        <v>-0.21</v>
      </c>
      <c r="W16" s="97">
        <v>0.47</v>
      </c>
      <c r="X16" s="98">
        <v>2.2000000000000002</v>
      </c>
      <c r="Y16" s="99">
        <v>0.22</v>
      </c>
      <c r="Z16" s="99">
        <v>-1.1100000000000001</v>
      </c>
      <c r="AA16" s="98">
        <v>0.41</v>
      </c>
      <c r="AB16" s="100">
        <v>0.12</v>
      </c>
      <c r="AC16" s="96">
        <v>0.18</v>
      </c>
      <c r="AD16" s="98">
        <v>0.28000000000000003</v>
      </c>
      <c r="AE16" s="98">
        <v>0.1</v>
      </c>
      <c r="AF16" s="96">
        <v>0.04</v>
      </c>
      <c r="AG16" s="97">
        <v>3.31</v>
      </c>
      <c r="AH16" s="96">
        <v>-0.24</v>
      </c>
      <c r="AI16" s="99">
        <v>-0.46</v>
      </c>
      <c r="AJ16" s="101">
        <v>144.91</v>
      </c>
      <c r="AK16" s="101">
        <v>163.68</v>
      </c>
      <c r="AL16" s="102">
        <v>180.9</v>
      </c>
      <c r="AM16" s="96" t="s">
        <v>59</v>
      </c>
      <c r="AO16" s="94">
        <f>VLOOKUP(A16,[1]LOTTING!$A:$AS,45,FALSE)</f>
        <v>-0.33</v>
      </c>
    </row>
    <row r="17" spans="1:41" x14ac:dyDescent="0.25">
      <c r="A17" s="64">
        <v>10</v>
      </c>
      <c r="B17" s="15" t="s">
        <v>237</v>
      </c>
      <c r="C17" s="15" t="s">
        <v>141</v>
      </c>
      <c r="D17" s="15" t="s">
        <v>238</v>
      </c>
      <c r="E17" s="16">
        <v>1</v>
      </c>
      <c r="F17" s="16">
        <v>1</v>
      </c>
      <c r="G17" s="16" t="s">
        <v>419</v>
      </c>
      <c r="H17" s="99">
        <v>6.37</v>
      </c>
      <c r="I17" s="97">
        <v>10.92</v>
      </c>
      <c r="J17" s="98">
        <v>13.66</v>
      </c>
      <c r="K17" s="99">
        <v>2.52</v>
      </c>
      <c r="L17" s="96">
        <v>1.25</v>
      </c>
      <c r="M17" s="98">
        <v>-67.41</v>
      </c>
      <c r="N17" s="96">
        <v>-0.49</v>
      </c>
      <c r="O17" s="96">
        <v>13.37</v>
      </c>
      <c r="P17" s="96">
        <v>3.22</v>
      </c>
      <c r="Q17" s="97">
        <v>-2.59</v>
      </c>
      <c r="R17" s="96">
        <v>10.119999999999999</v>
      </c>
      <c r="S17" s="99">
        <v>4.78</v>
      </c>
      <c r="T17" s="96">
        <v>-0.84</v>
      </c>
      <c r="U17" s="96">
        <v>-0.22</v>
      </c>
      <c r="V17" s="98">
        <v>-0.83</v>
      </c>
      <c r="W17" s="96">
        <v>0.28999999999999998</v>
      </c>
      <c r="X17" s="99">
        <v>1.7</v>
      </c>
      <c r="Y17" s="96">
        <v>-0.35</v>
      </c>
      <c r="Z17" s="96">
        <v>1.34</v>
      </c>
      <c r="AA17" s="100">
        <v>0.49</v>
      </c>
      <c r="AB17" s="97">
        <v>0.09</v>
      </c>
      <c r="AC17" s="97">
        <v>0.3</v>
      </c>
      <c r="AD17" s="100">
        <v>0.34</v>
      </c>
      <c r="AE17" s="98">
        <v>0.12</v>
      </c>
      <c r="AF17" s="97">
        <v>0.08</v>
      </c>
      <c r="AG17" s="98">
        <v>4.4000000000000004</v>
      </c>
      <c r="AH17" s="96">
        <v>0.01</v>
      </c>
      <c r="AI17" s="96">
        <v>-0.21</v>
      </c>
      <c r="AJ17" s="105">
        <v>150.66999999999999</v>
      </c>
      <c r="AK17" s="105">
        <v>168.28</v>
      </c>
      <c r="AL17" s="102">
        <v>172.44</v>
      </c>
      <c r="AM17" s="96" t="s">
        <v>37</v>
      </c>
      <c r="AO17" s="95"/>
    </row>
    <row r="18" spans="1:41" x14ac:dyDescent="0.25">
      <c r="A18" s="64">
        <v>11</v>
      </c>
      <c r="B18" s="15" t="s">
        <v>396</v>
      </c>
      <c r="C18" s="15" t="s">
        <v>46</v>
      </c>
      <c r="D18" s="15" t="s">
        <v>397</v>
      </c>
      <c r="E18" s="16">
        <v>2</v>
      </c>
      <c r="F18" s="16">
        <v>2</v>
      </c>
      <c r="G18" s="16" t="s">
        <v>347</v>
      </c>
      <c r="H18" s="99">
        <v>6.66</v>
      </c>
      <c r="I18" s="99">
        <v>9.17</v>
      </c>
      <c r="J18" s="99">
        <v>11.77</v>
      </c>
      <c r="K18" s="99">
        <v>2.37</v>
      </c>
      <c r="L18" s="96">
        <v>1.0900000000000001</v>
      </c>
      <c r="M18" s="98">
        <v>-65.400000000000006</v>
      </c>
      <c r="N18" s="96">
        <v>0.04</v>
      </c>
      <c r="O18" s="96">
        <v>22.12</v>
      </c>
      <c r="P18" s="96">
        <v>14.45</v>
      </c>
      <c r="Q18" s="99">
        <v>-2.11</v>
      </c>
      <c r="R18" s="96">
        <v>12.17</v>
      </c>
      <c r="S18" s="98">
        <v>8.6300000000000008</v>
      </c>
      <c r="T18" s="96">
        <v>-0.59</v>
      </c>
      <c r="U18" s="98">
        <v>-0.82</v>
      </c>
      <c r="V18" s="98">
        <v>-0.8</v>
      </c>
      <c r="W18" s="99">
        <v>0.4</v>
      </c>
      <c r="X18" s="99">
        <v>1.48</v>
      </c>
      <c r="Y18" s="96">
        <v>-0.34</v>
      </c>
      <c r="Z18" s="96">
        <v>2.1</v>
      </c>
      <c r="AA18" s="99">
        <v>0.3</v>
      </c>
      <c r="AB18" s="96">
        <v>0.05</v>
      </c>
      <c r="AC18" s="96">
        <v>0.11</v>
      </c>
      <c r="AD18" s="97">
        <v>0.24</v>
      </c>
      <c r="AE18" s="98">
        <v>0.1</v>
      </c>
      <c r="AF18" s="96">
        <v>0.05</v>
      </c>
      <c r="AG18" s="99">
        <v>3.25</v>
      </c>
      <c r="AH18" s="96">
        <v>-0.47</v>
      </c>
      <c r="AI18" s="97">
        <v>-0.48</v>
      </c>
      <c r="AJ18" s="102">
        <v>139.07</v>
      </c>
      <c r="AK18" s="103">
        <v>158.91</v>
      </c>
      <c r="AL18" s="102">
        <v>168.18</v>
      </c>
      <c r="AM18" s="96" t="s">
        <v>59</v>
      </c>
      <c r="AO18" s="94">
        <f>VLOOKUP(A18,[1]LOTTING!$A:$AS,45,FALSE)</f>
        <v>-0.15</v>
      </c>
    </row>
    <row r="19" spans="1:41" x14ac:dyDescent="0.25">
      <c r="A19" s="64">
        <v>12</v>
      </c>
      <c r="B19" s="15" t="s">
        <v>350</v>
      </c>
      <c r="C19" s="15" t="s">
        <v>93</v>
      </c>
      <c r="D19" s="15" t="s">
        <v>351</v>
      </c>
      <c r="E19" s="16">
        <v>1</v>
      </c>
      <c r="F19" s="16">
        <v>1</v>
      </c>
      <c r="G19" s="16" t="s">
        <v>347</v>
      </c>
      <c r="H19" s="98">
        <v>7.7</v>
      </c>
      <c r="I19" s="97">
        <v>10.1</v>
      </c>
      <c r="J19" s="97">
        <v>12.46</v>
      </c>
      <c r="K19" s="99">
        <v>2.2799999999999998</v>
      </c>
      <c r="L19" s="97">
        <v>2.0299999999999998</v>
      </c>
      <c r="M19" s="96">
        <v>-20.3</v>
      </c>
      <c r="N19" s="96">
        <v>-1.2</v>
      </c>
      <c r="O19" s="96">
        <v>28.01</v>
      </c>
      <c r="P19" s="96">
        <v>14.27</v>
      </c>
      <c r="Q19" s="97">
        <v>-2.35</v>
      </c>
      <c r="R19" s="97">
        <v>20.329999999999998</v>
      </c>
      <c r="S19" s="97">
        <v>6.41</v>
      </c>
      <c r="T19" s="99">
        <v>-0.93</v>
      </c>
      <c r="U19" s="96">
        <v>-0.42</v>
      </c>
      <c r="V19" s="96">
        <v>0.23</v>
      </c>
      <c r="W19" s="100">
        <v>0.59</v>
      </c>
      <c r="X19" s="98">
        <v>2.0099999999999998</v>
      </c>
      <c r="Y19" s="97">
        <v>0.53</v>
      </c>
      <c r="Z19" s="96">
        <v>0.72</v>
      </c>
      <c r="AA19" s="99">
        <v>0.28999999999999998</v>
      </c>
      <c r="AB19" s="96">
        <v>0.06</v>
      </c>
      <c r="AC19" s="96">
        <v>7.0000000000000007E-2</v>
      </c>
      <c r="AD19" s="96">
        <v>0.15</v>
      </c>
      <c r="AE19" s="96">
        <v>0.05</v>
      </c>
      <c r="AF19" s="98">
        <v>0.09</v>
      </c>
      <c r="AG19" s="99">
        <v>2.98</v>
      </c>
      <c r="AH19" s="96">
        <v>0.33</v>
      </c>
      <c r="AI19" s="96">
        <v>-0.11</v>
      </c>
      <c r="AJ19" s="105">
        <v>152.16</v>
      </c>
      <c r="AK19" s="105">
        <v>165.19</v>
      </c>
      <c r="AL19" s="101">
        <v>197.1</v>
      </c>
      <c r="AM19" s="96" t="s">
        <v>37</v>
      </c>
      <c r="AO19" s="95"/>
    </row>
    <row r="20" spans="1:41" x14ac:dyDescent="0.25">
      <c r="A20" s="64">
        <v>13</v>
      </c>
      <c r="B20" s="15" t="s">
        <v>43</v>
      </c>
      <c r="C20" s="15" t="s">
        <v>35</v>
      </c>
      <c r="D20" s="15" t="s">
        <v>44</v>
      </c>
      <c r="E20" s="16">
        <v>2</v>
      </c>
      <c r="F20" s="16">
        <v>2</v>
      </c>
      <c r="G20" s="16" t="s">
        <v>419</v>
      </c>
      <c r="H20" s="99">
        <v>6.08</v>
      </c>
      <c r="I20" s="98">
        <v>11.79</v>
      </c>
      <c r="J20" s="100">
        <v>15.95</v>
      </c>
      <c r="K20" s="99">
        <v>2.58</v>
      </c>
      <c r="L20" s="99">
        <v>1.47</v>
      </c>
      <c r="M20" s="100">
        <v>-74.38</v>
      </c>
      <c r="N20" s="96">
        <v>-0.91</v>
      </c>
      <c r="O20" s="96">
        <v>11.63</v>
      </c>
      <c r="P20" s="96">
        <v>3.27</v>
      </c>
      <c r="Q20" s="100">
        <v>-3.46</v>
      </c>
      <c r="R20" s="96">
        <v>13.15</v>
      </c>
      <c r="S20" s="97">
        <v>5.61</v>
      </c>
      <c r="T20" s="96">
        <v>-0.46</v>
      </c>
      <c r="U20" s="98">
        <v>-0.94</v>
      </c>
      <c r="V20" s="99">
        <v>-0.44</v>
      </c>
      <c r="W20" s="98">
        <v>0.54</v>
      </c>
      <c r="X20" s="100">
        <v>2.93</v>
      </c>
      <c r="Y20" s="97">
        <v>0.59</v>
      </c>
      <c r="Z20" s="97">
        <v>-1.69</v>
      </c>
      <c r="AA20" s="98">
        <v>0.38</v>
      </c>
      <c r="AB20" s="98">
        <v>0.11</v>
      </c>
      <c r="AC20" s="96">
        <v>0.19</v>
      </c>
      <c r="AD20" s="98">
        <v>0.26</v>
      </c>
      <c r="AE20" s="97">
        <v>0.08</v>
      </c>
      <c r="AF20" s="96">
        <v>0.05</v>
      </c>
      <c r="AG20" s="100">
        <v>4.88</v>
      </c>
      <c r="AH20" s="96">
        <v>-0.42</v>
      </c>
      <c r="AI20" s="99">
        <v>-0.4</v>
      </c>
      <c r="AJ20" s="101">
        <v>146.37</v>
      </c>
      <c r="AK20" s="103">
        <v>159.27000000000001</v>
      </c>
      <c r="AL20" s="102">
        <v>164.98</v>
      </c>
      <c r="AM20" s="96" t="s">
        <v>37</v>
      </c>
      <c r="AO20" s="95"/>
    </row>
    <row r="21" spans="1:41" x14ac:dyDescent="0.25">
      <c r="A21" s="64">
        <v>14</v>
      </c>
      <c r="B21" s="15" t="s">
        <v>336</v>
      </c>
      <c r="C21" s="15" t="s">
        <v>85</v>
      </c>
      <c r="D21" s="15" t="s">
        <v>337</v>
      </c>
      <c r="E21" s="16">
        <v>1</v>
      </c>
      <c r="F21" s="16">
        <v>1</v>
      </c>
      <c r="G21" s="16" t="s">
        <v>333</v>
      </c>
      <c r="H21" s="96">
        <v>5.35</v>
      </c>
      <c r="I21" s="96">
        <v>8.5</v>
      </c>
      <c r="J21" s="99">
        <v>10.93</v>
      </c>
      <c r="K21" s="99">
        <v>2.36</v>
      </c>
      <c r="L21" s="96">
        <v>1.23</v>
      </c>
      <c r="M21" s="98">
        <v>-62.58</v>
      </c>
      <c r="N21" s="96">
        <v>-0.25</v>
      </c>
      <c r="O21" s="99">
        <v>31.99</v>
      </c>
      <c r="P21" s="96">
        <v>17.95</v>
      </c>
      <c r="Q21" s="98">
        <v>-3.18</v>
      </c>
      <c r="R21" s="98">
        <v>22.4</v>
      </c>
      <c r="S21" s="97">
        <v>6.43</v>
      </c>
      <c r="T21" s="96">
        <v>-0.66</v>
      </c>
      <c r="U21" s="96">
        <v>-0.08</v>
      </c>
      <c r="V21" s="96">
        <v>0.04</v>
      </c>
      <c r="W21" s="97">
        <v>0.42</v>
      </c>
      <c r="X21" s="96">
        <v>1.4</v>
      </c>
      <c r="Y21" s="96">
        <v>-0.03</v>
      </c>
      <c r="Z21" s="96">
        <v>1.39</v>
      </c>
      <c r="AA21" s="98">
        <v>0.41</v>
      </c>
      <c r="AB21" s="97">
        <v>0.09</v>
      </c>
      <c r="AC21" s="96">
        <v>0.16</v>
      </c>
      <c r="AD21" s="98">
        <v>0.3</v>
      </c>
      <c r="AE21" s="98">
        <v>0.12</v>
      </c>
      <c r="AF21" s="96">
        <v>0.05</v>
      </c>
      <c r="AG21" s="97">
        <v>3.57</v>
      </c>
      <c r="AH21" s="99">
        <v>-0.79</v>
      </c>
      <c r="AI21" s="97">
        <v>-0.5</v>
      </c>
      <c r="AJ21" s="105">
        <v>150.59</v>
      </c>
      <c r="AK21" s="105">
        <v>169.85</v>
      </c>
      <c r="AL21" s="101">
        <v>196.03</v>
      </c>
      <c r="AM21" s="96" t="s">
        <v>37</v>
      </c>
      <c r="AO21" s="95"/>
    </row>
    <row r="22" spans="1:41" x14ac:dyDescent="0.25">
      <c r="A22" s="64">
        <v>15</v>
      </c>
      <c r="B22" s="15" t="s">
        <v>95</v>
      </c>
      <c r="C22" s="15" t="s">
        <v>73</v>
      </c>
      <c r="D22" s="15" t="s">
        <v>96</v>
      </c>
      <c r="E22" s="16">
        <v>2</v>
      </c>
      <c r="F22" s="16">
        <v>2</v>
      </c>
      <c r="G22" s="16" t="s">
        <v>419</v>
      </c>
      <c r="H22" s="99">
        <v>6.1</v>
      </c>
      <c r="I22" s="96">
        <v>8.0500000000000007</v>
      </c>
      <c r="J22" s="96">
        <v>10.11</v>
      </c>
      <c r="K22" s="96">
        <v>0.97</v>
      </c>
      <c r="L22" s="96">
        <v>0.13</v>
      </c>
      <c r="M22" s="96">
        <v>-25.44</v>
      </c>
      <c r="N22" s="96">
        <v>-1.61</v>
      </c>
      <c r="O22" s="99">
        <v>32.31</v>
      </c>
      <c r="P22" s="96">
        <v>17.63</v>
      </c>
      <c r="Q22" s="96">
        <v>-0.73</v>
      </c>
      <c r="R22" s="96">
        <v>12.49</v>
      </c>
      <c r="S22" s="96">
        <v>-3.12</v>
      </c>
      <c r="T22" s="96">
        <v>-0.66</v>
      </c>
      <c r="U22" s="96">
        <v>0.04</v>
      </c>
      <c r="V22" s="97">
        <v>-0.6</v>
      </c>
      <c r="W22" s="96">
        <v>0.25</v>
      </c>
      <c r="X22" s="99">
        <v>1.69</v>
      </c>
      <c r="Y22" s="96">
        <v>-0.7</v>
      </c>
      <c r="Z22" s="96">
        <v>4.45</v>
      </c>
      <c r="AA22" s="96">
        <v>0.17</v>
      </c>
      <c r="AB22" s="96">
        <v>0.06</v>
      </c>
      <c r="AC22" s="96">
        <v>-0.06</v>
      </c>
      <c r="AD22" s="96">
        <v>0.06</v>
      </c>
      <c r="AE22" s="96">
        <v>-0.02</v>
      </c>
      <c r="AF22" s="96">
        <v>0.04</v>
      </c>
      <c r="AG22" s="96">
        <v>2.14</v>
      </c>
      <c r="AH22" s="96">
        <v>-0.17</v>
      </c>
      <c r="AI22" s="96">
        <v>-0.12</v>
      </c>
      <c r="AJ22" s="102">
        <v>133.80000000000001</v>
      </c>
      <c r="AK22" s="103">
        <v>159.62</v>
      </c>
      <c r="AL22" s="102">
        <v>175.9</v>
      </c>
      <c r="AM22" s="96" t="s">
        <v>59</v>
      </c>
      <c r="AO22" s="95"/>
    </row>
    <row r="23" spans="1:41" x14ac:dyDescent="0.25">
      <c r="A23" s="64">
        <v>16</v>
      </c>
      <c r="B23" s="15" t="s">
        <v>286</v>
      </c>
      <c r="C23" s="15" t="s">
        <v>146</v>
      </c>
      <c r="D23" s="15" t="s">
        <v>287</v>
      </c>
      <c r="E23" s="16">
        <v>1</v>
      </c>
      <c r="F23" s="16">
        <v>1</v>
      </c>
      <c r="G23" s="16" t="s">
        <v>419</v>
      </c>
      <c r="H23" s="96">
        <v>4.6900000000000004</v>
      </c>
      <c r="I23" s="96">
        <v>8.14</v>
      </c>
      <c r="J23" s="99">
        <v>10.95</v>
      </c>
      <c r="K23" s="98">
        <v>3.75</v>
      </c>
      <c r="L23" s="98">
        <v>2.2200000000000002</v>
      </c>
      <c r="M23" s="96">
        <v>-23.16</v>
      </c>
      <c r="N23" s="96">
        <v>-0.49</v>
      </c>
      <c r="O23" s="96">
        <v>26.22</v>
      </c>
      <c r="P23" s="96">
        <v>14.29</v>
      </c>
      <c r="Q23" s="99">
        <v>-1.99</v>
      </c>
      <c r="R23" s="96">
        <v>11.65</v>
      </c>
      <c r="S23" s="96">
        <v>2.4700000000000002</v>
      </c>
      <c r="T23" s="96">
        <v>-0.26</v>
      </c>
      <c r="U23" s="96">
        <v>-0.27</v>
      </c>
      <c r="V23" s="96">
        <v>-0.24</v>
      </c>
      <c r="W23" s="98">
        <v>0.51</v>
      </c>
      <c r="X23" s="98">
        <v>2.17</v>
      </c>
      <c r="Y23" s="98">
        <v>0.65</v>
      </c>
      <c r="Z23" s="98">
        <v>-3.49</v>
      </c>
      <c r="AA23" s="100">
        <v>0.45</v>
      </c>
      <c r="AB23" s="99">
        <v>7.0000000000000007E-2</v>
      </c>
      <c r="AC23" s="96">
        <v>0.23</v>
      </c>
      <c r="AD23" s="100">
        <v>0.32</v>
      </c>
      <c r="AE23" s="98">
        <v>0.11</v>
      </c>
      <c r="AF23" s="98">
        <v>0.09</v>
      </c>
      <c r="AG23" s="99">
        <v>3.16</v>
      </c>
      <c r="AH23" s="96">
        <v>0.33</v>
      </c>
      <c r="AI23" s="96">
        <v>-0.09</v>
      </c>
      <c r="AJ23" s="105">
        <v>149.54</v>
      </c>
      <c r="AK23" s="101">
        <v>160.9</v>
      </c>
      <c r="AL23" s="102">
        <v>180.42</v>
      </c>
      <c r="AM23" s="96" t="s">
        <v>37</v>
      </c>
      <c r="AO23" s="95"/>
    </row>
    <row r="24" spans="1:41" x14ac:dyDescent="0.25">
      <c r="A24" s="64">
        <v>17</v>
      </c>
      <c r="B24" s="15" t="s">
        <v>391</v>
      </c>
      <c r="C24" s="15" t="s">
        <v>85</v>
      </c>
      <c r="D24" s="15" t="s">
        <v>392</v>
      </c>
      <c r="E24" s="16">
        <v>2</v>
      </c>
      <c r="F24" s="16">
        <v>2</v>
      </c>
      <c r="G24" s="16" t="s">
        <v>347</v>
      </c>
      <c r="H24" s="99">
        <v>6.4</v>
      </c>
      <c r="I24" s="97">
        <v>10.63</v>
      </c>
      <c r="J24" s="97">
        <v>12.56</v>
      </c>
      <c r="K24" s="99">
        <v>2.35</v>
      </c>
      <c r="L24" s="98">
        <v>2.2400000000000002</v>
      </c>
      <c r="M24" s="98">
        <v>-64.58</v>
      </c>
      <c r="N24" s="96">
        <v>-0.49</v>
      </c>
      <c r="O24" s="96">
        <v>25.31</v>
      </c>
      <c r="P24" s="96">
        <v>14.12</v>
      </c>
      <c r="Q24" s="99">
        <v>-2.2200000000000002</v>
      </c>
      <c r="R24" s="96">
        <v>16.38</v>
      </c>
      <c r="S24" s="97">
        <v>6.31</v>
      </c>
      <c r="T24" s="96">
        <v>-0.7</v>
      </c>
      <c r="U24" s="96">
        <v>-0.28000000000000003</v>
      </c>
      <c r="V24" s="96">
        <v>0.36</v>
      </c>
      <c r="W24" s="98">
        <v>0.52</v>
      </c>
      <c r="X24" s="99">
        <v>1.75</v>
      </c>
      <c r="Y24" s="99">
        <v>0.25</v>
      </c>
      <c r="Z24" s="96">
        <v>0.49</v>
      </c>
      <c r="AA24" s="100">
        <v>0.44</v>
      </c>
      <c r="AB24" s="98">
        <v>0.1</v>
      </c>
      <c r="AC24" s="99">
        <v>0.27</v>
      </c>
      <c r="AD24" s="100">
        <v>0.36</v>
      </c>
      <c r="AE24" s="100">
        <v>0.16</v>
      </c>
      <c r="AF24" s="96">
        <v>0.04</v>
      </c>
      <c r="AG24" s="98">
        <v>4.21</v>
      </c>
      <c r="AH24" s="97">
        <v>-0.99</v>
      </c>
      <c r="AI24" s="98">
        <v>-0.59</v>
      </c>
      <c r="AJ24" s="105">
        <v>151.97999999999999</v>
      </c>
      <c r="AK24" s="101">
        <v>164.45</v>
      </c>
      <c r="AL24" s="103">
        <v>188.75</v>
      </c>
      <c r="AM24" s="96" t="s">
        <v>37</v>
      </c>
      <c r="AO24" s="95"/>
    </row>
    <row r="25" spans="1:41" x14ac:dyDescent="0.25">
      <c r="A25" s="64">
        <v>18</v>
      </c>
      <c r="B25" s="15" t="s">
        <v>216</v>
      </c>
      <c r="C25" s="15" t="s">
        <v>217</v>
      </c>
      <c r="D25" s="15" t="s">
        <v>218</v>
      </c>
      <c r="E25" s="16">
        <v>2</v>
      </c>
      <c r="F25" s="16">
        <v>2</v>
      </c>
      <c r="G25" s="16" t="s">
        <v>419</v>
      </c>
      <c r="H25" s="97">
        <v>7.25</v>
      </c>
      <c r="I25" s="100">
        <v>13.69</v>
      </c>
      <c r="J25" s="100">
        <v>17.18</v>
      </c>
      <c r="K25" s="96">
        <v>1.99</v>
      </c>
      <c r="L25" s="96">
        <v>0.93</v>
      </c>
      <c r="M25" s="98">
        <v>-67.92</v>
      </c>
      <c r="N25" s="96">
        <v>-1.57</v>
      </c>
      <c r="O25" s="96">
        <v>14.72</v>
      </c>
      <c r="P25" s="96">
        <v>-0.16</v>
      </c>
      <c r="Q25" s="98">
        <v>-3.06</v>
      </c>
      <c r="R25" s="96">
        <v>12.89</v>
      </c>
      <c r="S25" s="99">
        <v>5.01</v>
      </c>
      <c r="T25" s="99">
        <v>-0.95</v>
      </c>
      <c r="U25" s="97">
        <v>-0.64</v>
      </c>
      <c r="V25" s="97">
        <v>-0.61</v>
      </c>
      <c r="W25" s="98">
        <v>0.49</v>
      </c>
      <c r="X25" s="100">
        <v>2.67</v>
      </c>
      <c r="Y25" s="96">
        <v>-0.02</v>
      </c>
      <c r="Z25" s="96">
        <v>-0.01</v>
      </c>
      <c r="AA25" s="98">
        <v>0.43</v>
      </c>
      <c r="AB25" s="98">
        <v>0.11</v>
      </c>
      <c r="AC25" s="96">
        <v>0.14000000000000001</v>
      </c>
      <c r="AD25" s="98">
        <v>0.28999999999999998</v>
      </c>
      <c r="AE25" s="97">
        <v>0.09</v>
      </c>
      <c r="AF25" s="96">
        <v>0.05</v>
      </c>
      <c r="AG25" s="100">
        <v>5.27</v>
      </c>
      <c r="AH25" s="96">
        <v>0.18</v>
      </c>
      <c r="AI25" s="96">
        <v>-0.21</v>
      </c>
      <c r="AJ25" s="105">
        <v>151.18</v>
      </c>
      <c r="AK25" s="105">
        <v>167.22</v>
      </c>
      <c r="AL25" s="102">
        <v>175.61</v>
      </c>
      <c r="AM25" s="96" t="s">
        <v>59</v>
      </c>
      <c r="AO25" s="95"/>
    </row>
    <row r="26" spans="1:41" x14ac:dyDescent="0.25">
      <c r="A26" s="64">
        <v>19</v>
      </c>
      <c r="B26" s="15" t="s">
        <v>393</v>
      </c>
      <c r="C26" s="15" t="s">
        <v>85</v>
      </c>
      <c r="D26" s="15" t="s">
        <v>392</v>
      </c>
      <c r="E26" s="16">
        <v>2</v>
      </c>
      <c r="F26" s="16">
        <v>2</v>
      </c>
      <c r="G26" s="16" t="s">
        <v>347</v>
      </c>
      <c r="H26" s="97">
        <v>6.68</v>
      </c>
      <c r="I26" s="97">
        <v>10.26</v>
      </c>
      <c r="J26" s="97">
        <v>12.8</v>
      </c>
      <c r="K26" s="96">
        <v>1.48</v>
      </c>
      <c r="L26" s="96">
        <v>0.92</v>
      </c>
      <c r="M26" s="98">
        <v>-63.34</v>
      </c>
      <c r="N26" s="96">
        <v>-0.61</v>
      </c>
      <c r="O26" s="97">
        <v>33.76</v>
      </c>
      <c r="P26" s="96">
        <v>20.84</v>
      </c>
      <c r="Q26" s="96">
        <v>-1.5</v>
      </c>
      <c r="R26" s="99">
        <v>17.559999999999999</v>
      </c>
      <c r="S26" s="97">
        <v>5.95</v>
      </c>
      <c r="T26" s="96">
        <v>-0.49</v>
      </c>
      <c r="U26" s="96">
        <v>-0.02</v>
      </c>
      <c r="V26" s="96">
        <v>0.1</v>
      </c>
      <c r="W26" s="99">
        <v>0.4</v>
      </c>
      <c r="X26" s="96">
        <v>0.8</v>
      </c>
      <c r="Y26" s="96">
        <v>-0.23</v>
      </c>
      <c r="Z26" s="96">
        <v>2.94</v>
      </c>
      <c r="AA26" s="98">
        <v>0.41</v>
      </c>
      <c r="AB26" s="97">
        <v>0.09</v>
      </c>
      <c r="AC26" s="96">
        <v>0.11</v>
      </c>
      <c r="AD26" s="100">
        <v>0.32</v>
      </c>
      <c r="AE26" s="100">
        <v>0.13</v>
      </c>
      <c r="AF26" s="96">
        <v>0.05</v>
      </c>
      <c r="AG26" s="100">
        <v>4.58</v>
      </c>
      <c r="AH26" s="97">
        <v>-0.94</v>
      </c>
      <c r="AI26" s="97">
        <v>-0.54</v>
      </c>
      <c r="AJ26" s="105">
        <v>150.4</v>
      </c>
      <c r="AK26" s="104">
        <v>173.86</v>
      </c>
      <c r="AL26" s="105">
        <v>200.67</v>
      </c>
      <c r="AM26" s="96" t="s">
        <v>37</v>
      </c>
      <c r="AO26" s="95"/>
    </row>
    <row r="27" spans="1:41" x14ac:dyDescent="0.25">
      <c r="A27" s="64">
        <v>20</v>
      </c>
      <c r="B27" s="15" t="s">
        <v>338</v>
      </c>
      <c r="C27" s="15" t="s">
        <v>85</v>
      </c>
      <c r="D27" s="15" t="s">
        <v>337</v>
      </c>
      <c r="E27" s="16">
        <v>2</v>
      </c>
      <c r="F27" s="16">
        <v>2</v>
      </c>
      <c r="G27" s="16" t="s">
        <v>333</v>
      </c>
      <c r="H27" s="99">
        <v>6.48</v>
      </c>
      <c r="I27" s="98">
        <v>11.75</v>
      </c>
      <c r="J27" s="97">
        <v>12.98</v>
      </c>
      <c r="K27" s="99">
        <v>2.29</v>
      </c>
      <c r="L27" s="96">
        <v>0.8</v>
      </c>
      <c r="M27" s="98">
        <v>-65.55</v>
      </c>
      <c r="N27" s="96">
        <v>-0.78</v>
      </c>
      <c r="O27" s="96">
        <v>26.43</v>
      </c>
      <c r="P27" s="96">
        <v>16.11</v>
      </c>
      <c r="Q27" s="98">
        <v>-3.09</v>
      </c>
      <c r="R27" s="99">
        <v>18.440000000000001</v>
      </c>
      <c r="S27" s="97">
        <v>5.97</v>
      </c>
      <c r="T27" s="96">
        <v>-0.65</v>
      </c>
      <c r="U27" s="96">
        <v>-0.15</v>
      </c>
      <c r="V27" s="96">
        <v>-0.3</v>
      </c>
      <c r="W27" s="97">
        <v>0.42</v>
      </c>
      <c r="X27" s="98">
        <v>2.08</v>
      </c>
      <c r="Y27" s="96">
        <v>-0.22</v>
      </c>
      <c r="Z27" s="96">
        <v>2.77</v>
      </c>
      <c r="AA27" s="98">
        <v>0.4</v>
      </c>
      <c r="AB27" s="98">
        <v>0.1</v>
      </c>
      <c r="AC27" s="99">
        <v>0.28000000000000003</v>
      </c>
      <c r="AD27" s="97">
        <v>0.23</v>
      </c>
      <c r="AE27" s="97">
        <v>0.09</v>
      </c>
      <c r="AF27" s="97">
        <v>0.08</v>
      </c>
      <c r="AG27" s="97">
        <v>3.67</v>
      </c>
      <c r="AH27" s="96">
        <v>-0.36</v>
      </c>
      <c r="AI27" s="98">
        <v>-0.56999999999999995</v>
      </c>
      <c r="AJ27" s="104">
        <v>156.46</v>
      </c>
      <c r="AK27" s="104">
        <v>175.17</v>
      </c>
      <c r="AL27" s="105">
        <v>198.28</v>
      </c>
      <c r="AM27" s="96" t="s">
        <v>37</v>
      </c>
      <c r="AO27" s="95"/>
    </row>
    <row r="28" spans="1:41" x14ac:dyDescent="0.25">
      <c r="A28" s="64">
        <v>21</v>
      </c>
      <c r="B28" s="15" t="s">
        <v>184</v>
      </c>
      <c r="C28" s="15" t="s">
        <v>67</v>
      </c>
      <c r="D28" s="15" t="s">
        <v>185</v>
      </c>
      <c r="E28" s="16">
        <v>2</v>
      </c>
      <c r="F28" s="16">
        <v>2</v>
      </c>
      <c r="G28" s="16" t="s">
        <v>419</v>
      </c>
      <c r="H28" s="99">
        <v>6.44</v>
      </c>
      <c r="I28" s="97">
        <v>10.45</v>
      </c>
      <c r="J28" s="97">
        <v>12.42</v>
      </c>
      <c r="K28" s="98">
        <v>3.36</v>
      </c>
      <c r="L28" s="99">
        <v>1.55</v>
      </c>
      <c r="M28" s="96">
        <v>-30.44</v>
      </c>
      <c r="N28" s="96">
        <v>-0.32</v>
      </c>
      <c r="O28" s="96">
        <v>26.92</v>
      </c>
      <c r="P28" s="96">
        <v>17.21</v>
      </c>
      <c r="Q28" s="96">
        <v>-1.43</v>
      </c>
      <c r="R28" s="96">
        <v>10.15</v>
      </c>
      <c r="S28" s="97">
        <v>6.44</v>
      </c>
      <c r="T28" s="96">
        <v>-0.18</v>
      </c>
      <c r="U28" s="96">
        <v>-0.25</v>
      </c>
      <c r="V28" s="96">
        <v>-0.28999999999999998</v>
      </c>
      <c r="W28" s="99">
        <v>0.38</v>
      </c>
      <c r="X28" s="98">
        <v>2.35</v>
      </c>
      <c r="Y28" s="96">
        <v>-0.34</v>
      </c>
      <c r="Z28" s="96">
        <v>-0.51</v>
      </c>
      <c r="AA28" s="98">
        <v>0.43</v>
      </c>
      <c r="AB28" s="99">
        <v>0.08</v>
      </c>
      <c r="AC28" s="99">
        <v>0.25</v>
      </c>
      <c r="AD28" s="100">
        <v>0.33</v>
      </c>
      <c r="AE28" s="98">
        <v>0.11</v>
      </c>
      <c r="AF28" s="99">
        <v>0.06</v>
      </c>
      <c r="AG28" s="97">
        <v>3.31</v>
      </c>
      <c r="AH28" s="99">
        <v>-0.67</v>
      </c>
      <c r="AI28" s="97">
        <v>-0.51</v>
      </c>
      <c r="AJ28" s="101">
        <v>144.88</v>
      </c>
      <c r="AK28" s="103">
        <v>159.41999999999999</v>
      </c>
      <c r="AL28" s="102">
        <v>178.3</v>
      </c>
      <c r="AM28" s="96" t="s">
        <v>37</v>
      </c>
      <c r="AO28" s="95"/>
    </row>
    <row r="29" spans="1:41" x14ac:dyDescent="0.25">
      <c r="A29" s="64">
        <v>22</v>
      </c>
      <c r="B29" s="15" t="s">
        <v>140</v>
      </c>
      <c r="C29" s="15" t="s">
        <v>141</v>
      </c>
      <c r="D29" s="15" t="s">
        <v>142</v>
      </c>
      <c r="E29" s="16">
        <v>2</v>
      </c>
      <c r="F29" s="16">
        <v>2</v>
      </c>
      <c r="G29" s="16" t="s">
        <v>419</v>
      </c>
      <c r="H29" s="98">
        <v>7.45</v>
      </c>
      <c r="I29" s="98">
        <v>12.78</v>
      </c>
      <c r="J29" s="98">
        <v>15.28</v>
      </c>
      <c r="K29" s="96">
        <v>0.98</v>
      </c>
      <c r="L29" s="96">
        <v>1.01</v>
      </c>
      <c r="M29" s="97">
        <v>-59.45</v>
      </c>
      <c r="N29" s="96">
        <v>-0.21</v>
      </c>
      <c r="O29" s="96">
        <v>15.06</v>
      </c>
      <c r="P29" s="96">
        <v>-0.3</v>
      </c>
      <c r="Q29" s="98">
        <v>-2.74</v>
      </c>
      <c r="R29" s="96">
        <v>9.84</v>
      </c>
      <c r="S29" s="98">
        <v>7.31</v>
      </c>
      <c r="T29" s="97">
        <v>-1.04</v>
      </c>
      <c r="U29" s="96">
        <v>-0.46</v>
      </c>
      <c r="V29" s="97">
        <v>-0.62</v>
      </c>
      <c r="W29" s="97">
        <v>0.42</v>
      </c>
      <c r="X29" s="97">
        <v>1.83</v>
      </c>
      <c r="Y29" s="96">
        <v>-0.22</v>
      </c>
      <c r="Z29" s="96">
        <v>2.17</v>
      </c>
      <c r="AA29" s="100">
        <v>0.5</v>
      </c>
      <c r="AB29" s="100">
        <v>0.13</v>
      </c>
      <c r="AC29" s="97">
        <v>0.3</v>
      </c>
      <c r="AD29" s="100">
        <v>0.36</v>
      </c>
      <c r="AE29" s="98">
        <v>0.12</v>
      </c>
      <c r="AF29" s="96">
        <v>0.05</v>
      </c>
      <c r="AG29" s="100">
        <v>4.66</v>
      </c>
      <c r="AH29" s="96">
        <v>-0.06</v>
      </c>
      <c r="AI29" s="97">
        <v>-0.48</v>
      </c>
      <c r="AJ29" s="105">
        <v>151.32</v>
      </c>
      <c r="AK29" s="105">
        <v>165.32</v>
      </c>
      <c r="AL29" s="102">
        <v>166.56</v>
      </c>
      <c r="AM29" s="96" t="s">
        <v>59</v>
      </c>
      <c r="AO29" s="95"/>
    </row>
    <row r="30" spans="1:41" x14ac:dyDescent="0.25">
      <c r="A30" s="64">
        <v>23</v>
      </c>
      <c r="B30" s="15" t="s">
        <v>394</v>
      </c>
      <c r="C30" s="15" t="s">
        <v>46</v>
      </c>
      <c r="D30" s="15" t="s">
        <v>395</v>
      </c>
      <c r="E30" s="16">
        <v>2</v>
      </c>
      <c r="F30" s="16">
        <v>2</v>
      </c>
      <c r="G30" s="16" t="s">
        <v>347</v>
      </c>
      <c r="H30" s="99">
        <v>6.14</v>
      </c>
      <c r="I30" s="97">
        <v>10.52</v>
      </c>
      <c r="J30" s="97">
        <v>12.78</v>
      </c>
      <c r="K30" s="96">
        <v>1.1000000000000001</v>
      </c>
      <c r="L30" s="96">
        <v>0.95</v>
      </c>
      <c r="M30" s="99">
        <v>-49.72</v>
      </c>
      <c r="N30" s="96">
        <v>-0.28000000000000003</v>
      </c>
      <c r="O30" s="96">
        <v>17.579999999999998</v>
      </c>
      <c r="P30" s="96">
        <v>12.9</v>
      </c>
      <c r="Q30" s="97">
        <v>-2.38</v>
      </c>
      <c r="R30" s="96">
        <v>15.48</v>
      </c>
      <c r="S30" s="97">
        <v>5.74</v>
      </c>
      <c r="T30" s="96">
        <v>-0.55000000000000004</v>
      </c>
      <c r="U30" s="97">
        <v>-0.66</v>
      </c>
      <c r="V30" s="99">
        <v>-0.45</v>
      </c>
      <c r="W30" s="99">
        <v>0.36</v>
      </c>
      <c r="X30" s="99">
        <v>1.62</v>
      </c>
      <c r="Y30" s="96">
        <v>-0.1</v>
      </c>
      <c r="Z30" s="96">
        <v>2.0499999999999998</v>
      </c>
      <c r="AA30" s="98">
        <v>0.36</v>
      </c>
      <c r="AB30" s="99">
        <v>0.08</v>
      </c>
      <c r="AC30" s="96">
        <v>0.13</v>
      </c>
      <c r="AD30" s="98">
        <v>0.31</v>
      </c>
      <c r="AE30" s="100">
        <v>0.13</v>
      </c>
      <c r="AF30" s="96">
        <v>0.03</v>
      </c>
      <c r="AG30" s="99">
        <v>3.07</v>
      </c>
      <c r="AH30" s="96">
        <v>-0.14000000000000001</v>
      </c>
      <c r="AI30" s="96">
        <v>-0.28999999999999998</v>
      </c>
      <c r="AJ30" s="103">
        <v>140.9</v>
      </c>
      <c r="AK30" s="102">
        <v>154.82</v>
      </c>
      <c r="AL30" s="102">
        <v>166.31</v>
      </c>
      <c r="AM30" s="96" t="s">
        <v>37</v>
      </c>
      <c r="AO30" s="94">
        <f>VLOOKUP(A30,[1]LOTTING!$A:$AS,45,FALSE)</f>
        <v>-0.17</v>
      </c>
    </row>
    <row r="31" spans="1:41" x14ac:dyDescent="0.25">
      <c r="A31" s="64">
        <v>24</v>
      </c>
      <c r="B31" s="15" t="s">
        <v>250</v>
      </c>
      <c r="C31" s="15" t="s">
        <v>197</v>
      </c>
      <c r="D31" s="15" t="s">
        <v>251</v>
      </c>
      <c r="E31" s="16">
        <v>2</v>
      </c>
      <c r="F31" s="16">
        <v>2</v>
      </c>
      <c r="G31" s="16" t="s">
        <v>419</v>
      </c>
      <c r="H31" s="97">
        <v>7.03</v>
      </c>
      <c r="I31" s="98">
        <v>11.11</v>
      </c>
      <c r="J31" s="99">
        <v>11.08</v>
      </c>
      <c r="K31" s="96">
        <v>1.22</v>
      </c>
      <c r="L31" s="96">
        <v>1.1599999999999999</v>
      </c>
      <c r="M31" s="97">
        <v>-55.67</v>
      </c>
      <c r="N31" s="96">
        <v>-0.94</v>
      </c>
      <c r="O31" s="96">
        <v>22.62</v>
      </c>
      <c r="P31" s="96">
        <v>4.8499999999999996</v>
      </c>
      <c r="Q31" s="100">
        <v>-3.33</v>
      </c>
      <c r="R31" s="99">
        <v>17.75</v>
      </c>
      <c r="S31" s="98">
        <v>7.5</v>
      </c>
      <c r="T31" s="99">
        <v>-0.91</v>
      </c>
      <c r="U31" s="99">
        <v>-0.61</v>
      </c>
      <c r="V31" s="97">
        <v>-0.56000000000000005</v>
      </c>
      <c r="W31" s="96">
        <v>0.28000000000000003</v>
      </c>
      <c r="X31" s="96">
        <v>0.92</v>
      </c>
      <c r="Y31" s="99">
        <v>0.36</v>
      </c>
      <c r="Z31" s="96">
        <v>2.1</v>
      </c>
      <c r="AA31" s="98">
        <v>0.4</v>
      </c>
      <c r="AB31" s="98">
        <v>0.1</v>
      </c>
      <c r="AC31" s="96">
        <v>0.23</v>
      </c>
      <c r="AD31" s="98">
        <v>0.3</v>
      </c>
      <c r="AE31" s="100">
        <v>0.14000000000000001</v>
      </c>
      <c r="AF31" s="96">
        <v>0.04</v>
      </c>
      <c r="AG31" s="99">
        <v>2.92</v>
      </c>
      <c r="AH31" s="96">
        <v>-0.43</v>
      </c>
      <c r="AI31" s="99">
        <v>-0.4</v>
      </c>
      <c r="AJ31" s="104">
        <v>154.91999999999999</v>
      </c>
      <c r="AK31" s="104">
        <v>172.52</v>
      </c>
      <c r="AL31" s="103">
        <v>187.05</v>
      </c>
      <c r="AM31" s="96" t="s">
        <v>37</v>
      </c>
      <c r="AO31" s="95"/>
    </row>
    <row r="32" spans="1:41" x14ac:dyDescent="0.25">
      <c r="A32" s="64">
        <v>25</v>
      </c>
      <c r="B32" s="15" t="s">
        <v>125</v>
      </c>
      <c r="C32" s="15" t="s">
        <v>54</v>
      </c>
      <c r="D32" s="15" t="s">
        <v>126</v>
      </c>
      <c r="E32" s="16">
        <v>2</v>
      </c>
      <c r="F32" s="16">
        <v>2</v>
      </c>
      <c r="G32" s="16" t="s">
        <v>419</v>
      </c>
      <c r="H32" s="97">
        <v>6.7</v>
      </c>
      <c r="I32" s="98">
        <v>11.53</v>
      </c>
      <c r="J32" s="98">
        <v>14.49</v>
      </c>
      <c r="K32" s="96">
        <v>0.92</v>
      </c>
      <c r="L32" s="96">
        <v>0.39</v>
      </c>
      <c r="M32" s="98">
        <v>-62.64</v>
      </c>
      <c r="N32" s="96">
        <v>0.21</v>
      </c>
      <c r="O32" s="99">
        <v>28.88</v>
      </c>
      <c r="P32" s="96">
        <v>16.22</v>
      </c>
      <c r="Q32" s="96">
        <v>-1.05</v>
      </c>
      <c r="R32" s="96">
        <v>11.17</v>
      </c>
      <c r="S32" s="99">
        <v>4.83</v>
      </c>
      <c r="T32" s="96">
        <v>-0.81</v>
      </c>
      <c r="U32" s="96">
        <v>-0.16</v>
      </c>
      <c r="V32" s="96">
        <v>-0.33</v>
      </c>
      <c r="W32" s="96">
        <v>0.22</v>
      </c>
      <c r="X32" s="97">
        <v>1.77</v>
      </c>
      <c r="Y32" s="96">
        <v>-0.18</v>
      </c>
      <c r="Z32" s="96">
        <v>3.56</v>
      </c>
      <c r="AA32" s="99">
        <v>0.3</v>
      </c>
      <c r="AB32" s="96">
        <v>0.04</v>
      </c>
      <c r="AC32" s="96">
        <v>0.23</v>
      </c>
      <c r="AD32" s="100">
        <v>0.33</v>
      </c>
      <c r="AE32" s="100">
        <v>0.13</v>
      </c>
      <c r="AF32" s="96">
        <v>0</v>
      </c>
      <c r="AG32" s="98">
        <v>4.32</v>
      </c>
      <c r="AH32" s="96">
        <v>-0.35</v>
      </c>
      <c r="AI32" s="96">
        <v>-0.31</v>
      </c>
      <c r="AJ32" s="103">
        <v>144.24</v>
      </c>
      <c r="AK32" s="103">
        <v>157.68</v>
      </c>
      <c r="AL32" s="102">
        <v>166.28</v>
      </c>
      <c r="AM32" s="96" t="s">
        <v>37</v>
      </c>
      <c r="AO32" s="95"/>
    </row>
    <row r="33" spans="1:41" x14ac:dyDescent="0.25">
      <c r="A33" s="64">
        <v>26</v>
      </c>
      <c r="B33" s="15" t="s">
        <v>214</v>
      </c>
      <c r="C33" s="15" t="s">
        <v>146</v>
      </c>
      <c r="D33" s="15" t="s">
        <v>215</v>
      </c>
      <c r="E33" s="16">
        <v>1</v>
      </c>
      <c r="F33" s="16">
        <v>1</v>
      </c>
      <c r="G33" s="16" t="s">
        <v>419</v>
      </c>
      <c r="H33" s="99">
        <v>6.64</v>
      </c>
      <c r="I33" s="98">
        <v>11.93</v>
      </c>
      <c r="J33" s="98">
        <v>14.61</v>
      </c>
      <c r="K33" s="98">
        <v>3.27</v>
      </c>
      <c r="L33" s="100">
        <v>2.76</v>
      </c>
      <c r="M33" s="96">
        <v>-30.87</v>
      </c>
      <c r="N33" s="96">
        <v>0.28999999999999998</v>
      </c>
      <c r="O33" s="96">
        <v>26.32</v>
      </c>
      <c r="P33" s="96">
        <v>16.5</v>
      </c>
      <c r="Q33" s="96">
        <v>-1.32</v>
      </c>
      <c r="R33" s="99">
        <v>17.670000000000002</v>
      </c>
      <c r="S33" s="96">
        <v>0.86</v>
      </c>
      <c r="T33" s="99">
        <v>-0.96</v>
      </c>
      <c r="U33" s="99">
        <v>-0.5</v>
      </c>
      <c r="V33" s="99">
        <v>-0.47</v>
      </c>
      <c r="W33" s="98">
        <v>0.49</v>
      </c>
      <c r="X33" s="100">
        <v>2.5</v>
      </c>
      <c r="Y33" s="97">
        <v>0.55000000000000004</v>
      </c>
      <c r="Z33" s="98">
        <v>-2.56</v>
      </c>
      <c r="AA33" s="100">
        <v>0.44</v>
      </c>
      <c r="AB33" s="99">
        <v>0.08</v>
      </c>
      <c r="AC33" s="96">
        <v>0.19</v>
      </c>
      <c r="AD33" s="100">
        <v>0.34</v>
      </c>
      <c r="AE33" s="98">
        <v>0.12</v>
      </c>
      <c r="AF33" s="99">
        <v>0.06</v>
      </c>
      <c r="AG33" s="97">
        <v>3.61</v>
      </c>
      <c r="AH33" s="96">
        <v>-0.19</v>
      </c>
      <c r="AI33" s="99">
        <v>-0.44</v>
      </c>
      <c r="AJ33" s="105">
        <v>152.63999999999999</v>
      </c>
      <c r="AK33" s="101">
        <v>162.28</v>
      </c>
      <c r="AL33" s="102">
        <v>174.41</v>
      </c>
      <c r="AM33" s="96" t="s">
        <v>37</v>
      </c>
      <c r="AO33" s="95"/>
    </row>
    <row r="34" spans="1:41" x14ac:dyDescent="0.25">
      <c r="A34" s="64">
        <v>27</v>
      </c>
      <c r="B34" s="15" t="s">
        <v>366</v>
      </c>
      <c r="C34" s="15" t="s">
        <v>345</v>
      </c>
      <c r="D34" s="15" t="s">
        <v>367</v>
      </c>
      <c r="E34" s="16">
        <v>1</v>
      </c>
      <c r="F34" s="16">
        <v>1</v>
      </c>
      <c r="G34" s="16" t="s">
        <v>347</v>
      </c>
      <c r="H34" s="99">
        <v>6.5</v>
      </c>
      <c r="I34" s="97">
        <v>10.52</v>
      </c>
      <c r="J34" s="97">
        <v>13.25</v>
      </c>
      <c r="K34" s="96">
        <v>1.89</v>
      </c>
      <c r="L34" s="96">
        <v>0.99</v>
      </c>
      <c r="M34" s="96">
        <v>-20.56</v>
      </c>
      <c r="N34" s="96">
        <v>-1.35</v>
      </c>
      <c r="O34" s="96">
        <v>27.86</v>
      </c>
      <c r="P34" s="96">
        <v>16.18</v>
      </c>
      <c r="Q34" s="99">
        <v>-2.16</v>
      </c>
      <c r="R34" s="96">
        <v>12.69</v>
      </c>
      <c r="S34" s="98">
        <v>7.01</v>
      </c>
      <c r="T34" s="96">
        <v>-0.76</v>
      </c>
      <c r="U34" s="99">
        <v>-0.5</v>
      </c>
      <c r="V34" s="96">
        <v>-0.41</v>
      </c>
      <c r="W34" s="100">
        <v>0.57999999999999996</v>
      </c>
      <c r="X34" s="97">
        <v>1.79</v>
      </c>
      <c r="Y34" s="96">
        <v>-0.17</v>
      </c>
      <c r="Z34" s="99">
        <v>-0.82</v>
      </c>
      <c r="AA34" s="98">
        <v>0.36</v>
      </c>
      <c r="AB34" s="98">
        <v>0.11</v>
      </c>
      <c r="AC34" s="96">
        <v>0.16</v>
      </c>
      <c r="AD34" s="98">
        <v>0.27</v>
      </c>
      <c r="AE34" s="98">
        <v>0.1</v>
      </c>
      <c r="AF34" s="96">
        <v>0.02</v>
      </c>
      <c r="AG34" s="98">
        <v>4.08</v>
      </c>
      <c r="AH34" s="96">
        <v>-0.22</v>
      </c>
      <c r="AI34" s="96">
        <v>-0.3</v>
      </c>
      <c r="AJ34" s="105">
        <v>151.03</v>
      </c>
      <c r="AK34" s="105">
        <v>171.25</v>
      </c>
      <c r="AL34" s="105">
        <v>200.12</v>
      </c>
      <c r="AM34" s="96" t="s">
        <v>37</v>
      </c>
      <c r="AO34" s="94">
        <f>VLOOKUP(A34,[1]LOTTING!$A:$AS,45,FALSE)</f>
        <v>0.05</v>
      </c>
    </row>
    <row r="35" spans="1:41" x14ac:dyDescent="0.25">
      <c r="A35" s="64">
        <v>28</v>
      </c>
      <c r="B35" s="15" t="s">
        <v>152</v>
      </c>
      <c r="C35" s="15" t="s">
        <v>73</v>
      </c>
      <c r="D35" s="15" t="s">
        <v>153</v>
      </c>
      <c r="E35" s="16">
        <v>2</v>
      </c>
      <c r="F35" s="16">
        <v>2</v>
      </c>
      <c r="G35" s="16" t="s">
        <v>419</v>
      </c>
      <c r="H35" s="99">
        <v>6.32</v>
      </c>
      <c r="I35" s="99">
        <v>9.85</v>
      </c>
      <c r="J35" s="99">
        <v>11.38</v>
      </c>
      <c r="K35" s="96">
        <v>1.39</v>
      </c>
      <c r="L35" s="96">
        <v>0.12</v>
      </c>
      <c r="M35" s="96">
        <v>-41.29</v>
      </c>
      <c r="N35" s="96">
        <v>-0.68</v>
      </c>
      <c r="O35" s="96">
        <v>20.309999999999999</v>
      </c>
      <c r="P35" s="96">
        <v>7.86</v>
      </c>
      <c r="Q35" s="96">
        <v>-1.48</v>
      </c>
      <c r="R35" s="96">
        <v>12.07</v>
      </c>
      <c r="S35" s="96">
        <v>0.26</v>
      </c>
      <c r="T35" s="96">
        <v>-0.34</v>
      </c>
      <c r="U35" s="96">
        <v>-0.45</v>
      </c>
      <c r="V35" s="96">
        <v>-0.05</v>
      </c>
      <c r="W35" s="96">
        <v>0.17</v>
      </c>
      <c r="X35" s="96">
        <v>1.33</v>
      </c>
      <c r="Y35" s="96">
        <v>-0.36</v>
      </c>
      <c r="Z35" s="96">
        <v>0.63</v>
      </c>
      <c r="AA35" s="99">
        <v>0.28000000000000003</v>
      </c>
      <c r="AB35" s="99">
        <v>7.0000000000000007E-2</v>
      </c>
      <c r="AC35" s="96">
        <v>0.11</v>
      </c>
      <c r="AD35" s="97">
        <v>0.22</v>
      </c>
      <c r="AE35" s="99">
        <v>0.06</v>
      </c>
      <c r="AF35" s="96">
        <v>0.03</v>
      </c>
      <c r="AG35" s="97">
        <v>3.66</v>
      </c>
      <c r="AH35" s="96">
        <v>-0.1</v>
      </c>
      <c r="AI35" s="96">
        <v>-0.28000000000000003</v>
      </c>
      <c r="AJ35" s="102">
        <v>135.80000000000001</v>
      </c>
      <c r="AK35" s="102">
        <v>151.29</v>
      </c>
      <c r="AL35" s="102">
        <v>155.97999999999999</v>
      </c>
      <c r="AM35" s="96" t="s">
        <v>37</v>
      </c>
      <c r="AO35" s="95"/>
    </row>
    <row r="36" spans="1:41" x14ac:dyDescent="0.25">
      <c r="A36" s="64">
        <v>29</v>
      </c>
      <c r="B36" s="15" t="s">
        <v>364</v>
      </c>
      <c r="C36" s="15" t="s">
        <v>54</v>
      </c>
      <c r="D36" s="15" t="s">
        <v>365</v>
      </c>
      <c r="E36" s="16">
        <v>2</v>
      </c>
      <c r="F36" s="16">
        <v>2</v>
      </c>
      <c r="G36" s="16" t="s">
        <v>347</v>
      </c>
      <c r="H36" s="96">
        <v>5.85</v>
      </c>
      <c r="I36" s="99">
        <v>9.9499999999999993</v>
      </c>
      <c r="J36" s="99">
        <v>12.06</v>
      </c>
      <c r="K36" s="99">
        <v>2.29</v>
      </c>
      <c r="L36" s="96">
        <v>1.1399999999999999</v>
      </c>
      <c r="M36" s="96">
        <v>-9.42</v>
      </c>
      <c r="N36" s="96">
        <v>-0.45</v>
      </c>
      <c r="O36" s="96">
        <v>27.32</v>
      </c>
      <c r="P36" s="96">
        <v>16.079999999999998</v>
      </c>
      <c r="Q36" s="96">
        <v>-0.4</v>
      </c>
      <c r="R36" s="99">
        <v>16.7</v>
      </c>
      <c r="S36" s="96">
        <v>2.66</v>
      </c>
      <c r="T36" s="96">
        <v>-0.85</v>
      </c>
      <c r="U36" s="99">
        <v>-0.57999999999999996</v>
      </c>
      <c r="V36" s="99">
        <v>-0.48</v>
      </c>
      <c r="W36" s="96">
        <v>0.31</v>
      </c>
      <c r="X36" s="96">
        <v>1.31</v>
      </c>
      <c r="Y36" s="96">
        <v>0.12</v>
      </c>
      <c r="Z36" s="96">
        <v>1.04</v>
      </c>
      <c r="AA36" s="98">
        <v>0.39</v>
      </c>
      <c r="AB36" s="96">
        <v>0.06</v>
      </c>
      <c r="AC36" s="98">
        <v>0.33</v>
      </c>
      <c r="AD36" s="100">
        <v>0.39</v>
      </c>
      <c r="AE36" s="100">
        <v>0.17</v>
      </c>
      <c r="AF36" s="96">
        <v>0.02</v>
      </c>
      <c r="AG36" s="98">
        <v>3.74</v>
      </c>
      <c r="AH36" s="96">
        <v>0.16</v>
      </c>
      <c r="AI36" s="96">
        <v>-0.15</v>
      </c>
      <c r="AJ36" s="105">
        <v>151.51</v>
      </c>
      <c r="AK36" s="103">
        <v>158.47999999999999</v>
      </c>
      <c r="AL36" s="102">
        <v>171.88</v>
      </c>
      <c r="AM36" s="96" t="s">
        <v>37</v>
      </c>
      <c r="AO36" s="95"/>
    </row>
    <row r="37" spans="1:41" x14ac:dyDescent="0.25">
      <c r="A37" s="64">
        <v>30</v>
      </c>
      <c r="B37" s="15" t="s">
        <v>252</v>
      </c>
      <c r="C37" s="15" t="s">
        <v>253</v>
      </c>
      <c r="D37" s="15" t="s">
        <v>254</v>
      </c>
      <c r="E37" s="16">
        <v>2</v>
      </c>
      <c r="F37" s="16">
        <v>2</v>
      </c>
      <c r="G37" s="16" t="s">
        <v>419</v>
      </c>
      <c r="H37" s="97">
        <v>7.11</v>
      </c>
      <c r="I37" s="98">
        <v>12.27</v>
      </c>
      <c r="J37" s="98">
        <v>13.52</v>
      </c>
      <c r="K37" s="99">
        <v>2.33</v>
      </c>
      <c r="L37" s="96">
        <v>1.1100000000000001</v>
      </c>
      <c r="M37" s="97">
        <v>-59.38</v>
      </c>
      <c r="N37" s="96">
        <v>-1.03</v>
      </c>
      <c r="O37" s="96">
        <v>18.32</v>
      </c>
      <c r="P37" s="96">
        <v>6.86</v>
      </c>
      <c r="Q37" s="96">
        <v>-0.69</v>
      </c>
      <c r="R37" s="96">
        <v>8.42</v>
      </c>
      <c r="S37" s="96">
        <v>-0.51</v>
      </c>
      <c r="T37" s="96">
        <v>-0.56999999999999995</v>
      </c>
      <c r="U37" s="96">
        <v>-0.48</v>
      </c>
      <c r="V37" s="99">
        <v>-0.49</v>
      </c>
      <c r="W37" s="96">
        <v>0.33</v>
      </c>
      <c r="X37" s="97">
        <v>1.98</v>
      </c>
      <c r="Y37" s="96">
        <v>-0.22</v>
      </c>
      <c r="Z37" s="96">
        <v>4.13</v>
      </c>
      <c r="AA37" s="100">
        <v>0.51</v>
      </c>
      <c r="AB37" s="98">
        <v>0.11</v>
      </c>
      <c r="AC37" s="97">
        <v>0.28999999999999998</v>
      </c>
      <c r="AD37" s="100">
        <v>0.43</v>
      </c>
      <c r="AE37" s="100">
        <v>0.16</v>
      </c>
      <c r="AF37" s="96">
        <v>0.04</v>
      </c>
      <c r="AG37" s="100">
        <v>4.87</v>
      </c>
      <c r="AH37" s="96">
        <v>0.14000000000000001</v>
      </c>
      <c r="AI37" s="96">
        <v>-0.1</v>
      </c>
      <c r="AJ37" s="105">
        <v>151.96</v>
      </c>
      <c r="AK37" s="105">
        <v>166.08</v>
      </c>
      <c r="AL37" s="102">
        <v>167.98</v>
      </c>
      <c r="AM37" s="96" t="s">
        <v>37</v>
      </c>
      <c r="AO37" s="95"/>
    </row>
    <row r="38" spans="1:41" x14ac:dyDescent="0.25">
      <c r="A38" s="64">
        <v>31</v>
      </c>
      <c r="B38" s="15" t="s">
        <v>280</v>
      </c>
      <c r="C38" s="15" t="s">
        <v>73</v>
      </c>
      <c r="D38" s="15" t="s">
        <v>281</v>
      </c>
      <c r="E38" s="16">
        <v>1</v>
      </c>
      <c r="F38" s="16">
        <v>1</v>
      </c>
      <c r="G38" s="16" t="s">
        <v>419</v>
      </c>
      <c r="H38" s="99">
        <v>6.36</v>
      </c>
      <c r="I38" s="99">
        <v>9.18</v>
      </c>
      <c r="J38" s="99">
        <v>11.69</v>
      </c>
      <c r="K38" s="96">
        <v>1.24</v>
      </c>
      <c r="L38" s="96">
        <v>0.32</v>
      </c>
      <c r="M38" s="99">
        <v>-45.89</v>
      </c>
      <c r="N38" s="96">
        <v>0.04</v>
      </c>
      <c r="O38" s="97">
        <v>33.11</v>
      </c>
      <c r="P38" s="99">
        <v>23.19</v>
      </c>
      <c r="Q38" s="96">
        <v>-0.53</v>
      </c>
      <c r="R38" s="96">
        <v>15.89</v>
      </c>
      <c r="S38" s="96">
        <v>0.02</v>
      </c>
      <c r="T38" s="96">
        <v>-0.78</v>
      </c>
      <c r="U38" s="96">
        <v>-0.03</v>
      </c>
      <c r="V38" s="96">
        <v>-0.09</v>
      </c>
      <c r="W38" s="96">
        <v>0.24</v>
      </c>
      <c r="X38" s="99">
        <v>1.74</v>
      </c>
      <c r="Y38" s="96">
        <v>-0.49</v>
      </c>
      <c r="Z38" s="96">
        <v>1.78</v>
      </c>
      <c r="AA38" s="96">
        <v>0.26</v>
      </c>
      <c r="AB38" s="96">
        <v>0.06</v>
      </c>
      <c r="AC38" s="96">
        <v>0.17</v>
      </c>
      <c r="AD38" s="99">
        <v>0.21</v>
      </c>
      <c r="AE38" s="99">
        <v>7.0000000000000007E-2</v>
      </c>
      <c r="AF38" s="96">
        <v>0.03</v>
      </c>
      <c r="AG38" s="96">
        <v>2.44</v>
      </c>
      <c r="AH38" s="96">
        <v>-0.5</v>
      </c>
      <c r="AI38" s="97">
        <v>-0.54</v>
      </c>
      <c r="AJ38" s="103">
        <v>142.12</v>
      </c>
      <c r="AK38" s="103">
        <v>159.37</v>
      </c>
      <c r="AL38" s="102">
        <v>174.85</v>
      </c>
      <c r="AM38" s="96" t="s">
        <v>59</v>
      </c>
      <c r="AO38" s="95"/>
    </row>
    <row r="39" spans="1:41" x14ac:dyDescent="0.25">
      <c r="A39" s="64">
        <v>32</v>
      </c>
      <c r="B39" s="15" t="s">
        <v>274</v>
      </c>
      <c r="C39" s="15" t="s">
        <v>73</v>
      </c>
      <c r="D39" s="15" t="s">
        <v>275</v>
      </c>
      <c r="E39" s="16">
        <v>2</v>
      </c>
      <c r="F39" s="16">
        <v>2</v>
      </c>
      <c r="G39" s="16" t="s">
        <v>419</v>
      </c>
      <c r="H39" s="96">
        <v>4.25</v>
      </c>
      <c r="I39" s="96">
        <v>6.6</v>
      </c>
      <c r="J39" s="96">
        <v>7.76</v>
      </c>
      <c r="K39" s="98">
        <v>3.34</v>
      </c>
      <c r="L39" s="97">
        <v>1.94</v>
      </c>
      <c r="M39" s="98">
        <v>-72.66</v>
      </c>
      <c r="N39" s="96">
        <v>-0.93</v>
      </c>
      <c r="O39" s="96">
        <v>26.18</v>
      </c>
      <c r="P39" s="96">
        <v>13.64</v>
      </c>
      <c r="Q39" s="96">
        <v>-1.44</v>
      </c>
      <c r="R39" s="96">
        <v>10.62</v>
      </c>
      <c r="S39" s="96">
        <v>1.62</v>
      </c>
      <c r="T39" s="99">
        <v>-0.95</v>
      </c>
      <c r="U39" s="96">
        <v>-0.25</v>
      </c>
      <c r="V39" s="96">
        <v>-0.3</v>
      </c>
      <c r="W39" s="99">
        <v>0.36</v>
      </c>
      <c r="X39" s="98">
        <v>2.2799999999999998</v>
      </c>
      <c r="Y39" s="96">
        <v>0.06</v>
      </c>
      <c r="Z39" s="98">
        <v>-3.07</v>
      </c>
      <c r="AA39" s="98">
        <v>0.36</v>
      </c>
      <c r="AB39" s="97">
        <v>0.09</v>
      </c>
      <c r="AC39" s="96">
        <v>0.2</v>
      </c>
      <c r="AD39" s="98">
        <v>0.28000000000000003</v>
      </c>
      <c r="AE39" s="97">
        <v>0.09</v>
      </c>
      <c r="AF39" s="96">
        <v>0.03</v>
      </c>
      <c r="AG39" s="96">
        <v>2.56</v>
      </c>
      <c r="AH39" s="96">
        <v>-0.09</v>
      </c>
      <c r="AI39" s="96">
        <v>-0.28999999999999998</v>
      </c>
      <c r="AJ39" s="103">
        <v>144.19</v>
      </c>
      <c r="AK39" s="105">
        <v>164.86</v>
      </c>
      <c r="AL39" s="103">
        <v>183.66</v>
      </c>
      <c r="AM39" s="96" t="s">
        <v>37</v>
      </c>
      <c r="AO39" s="95"/>
    </row>
    <row r="40" spans="1:41" x14ac:dyDescent="0.25">
      <c r="A40" s="64">
        <v>33</v>
      </c>
      <c r="B40" s="15" t="s">
        <v>156</v>
      </c>
      <c r="C40" s="15" t="s">
        <v>73</v>
      </c>
      <c r="D40" s="15" t="s">
        <v>157</v>
      </c>
      <c r="E40" s="16">
        <v>2</v>
      </c>
      <c r="F40" s="16">
        <v>2</v>
      </c>
      <c r="G40" s="16" t="s">
        <v>419</v>
      </c>
      <c r="H40" s="96">
        <v>4.6900000000000004</v>
      </c>
      <c r="I40" s="96">
        <v>6.88</v>
      </c>
      <c r="J40" s="96">
        <v>8.56</v>
      </c>
      <c r="K40" s="96">
        <v>2.02</v>
      </c>
      <c r="L40" s="96">
        <v>1.24</v>
      </c>
      <c r="M40" s="97">
        <v>-57.4</v>
      </c>
      <c r="N40" s="96">
        <v>-1.1299999999999999</v>
      </c>
      <c r="O40" s="96">
        <v>23.02</v>
      </c>
      <c r="P40" s="96">
        <v>12.22</v>
      </c>
      <c r="Q40" s="96">
        <v>-1.64</v>
      </c>
      <c r="R40" s="96">
        <v>11.41</v>
      </c>
      <c r="S40" s="96">
        <v>3.88</v>
      </c>
      <c r="T40" s="96">
        <v>-0.23</v>
      </c>
      <c r="U40" s="96">
        <v>0.09</v>
      </c>
      <c r="V40" s="96">
        <v>-0.33</v>
      </c>
      <c r="W40" s="96">
        <v>0.26</v>
      </c>
      <c r="X40" s="97">
        <v>1.92</v>
      </c>
      <c r="Y40" s="96">
        <v>-0.11</v>
      </c>
      <c r="Z40" s="96">
        <v>0.5</v>
      </c>
      <c r="AA40" s="99">
        <v>0.27</v>
      </c>
      <c r="AB40" s="96">
        <v>0.05</v>
      </c>
      <c r="AC40" s="96">
        <v>0.09</v>
      </c>
      <c r="AD40" s="97">
        <v>0.23</v>
      </c>
      <c r="AE40" s="99">
        <v>7.0000000000000007E-2</v>
      </c>
      <c r="AF40" s="96">
        <v>0.03</v>
      </c>
      <c r="AG40" s="96">
        <v>1.2</v>
      </c>
      <c r="AH40" s="96">
        <v>-0.15</v>
      </c>
      <c r="AI40" s="96">
        <v>-0.33</v>
      </c>
      <c r="AJ40" s="102">
        <v>133.04</v>
      </c>
      <c r="AK40" s="102">
        <v>152.58000000000001</v>
      </c>
      <c r="AL40" s="102">
        <v>167.69</v>
      </c>
      <c r="AM40" s="96" t="s">
        <v>59</v>
      </c>
      <c r="AO40" s="95"/>
    </row>
    <row r="41" spans="1:41" x14ac:dyDescent="0.25">
      <c r="A41" s="64">
        <v>34</v>
      </c>
      <c r="B41" s="15" t="s">
        <v>194</v>
      </c>
      <c r="C41" s="15" t="s">
        <v>73</v>
      </c>
      <c r="D41" s="15" t="s">
        <v>195</v>
      </c>
      <c r="E41" s="16">
        <v>1</v>
      </c>
      <c r="F41" s="16">
        <v>1</v>
      </c>
      <c r="G41" s="16" t="s">
        <v>419</v>
      </c>
      <c r="H41" s="99">
        <v>6.31</v>
      </c>
      <c r="I41" s="99">
        <v>9.3699999999999992</v>
      </c>
      <c r="J41" s="96">
        <v>9.36</v>
      </c>
      <c r="K41" s="99">
        <v>2.56</v>
      </c>
      <c r="L41" s="96">
        <v>0.16</v>
      </c>
      <c r="M41" s="97">
        <v>-54.35</v>
      </c>
      <c r="N41" s="96">
        <v>-0.22</v>
      </c>
      <c r="O41" s="96">
        <v>16.16</v>
      </c>
      <c r="P41" s="96">
        <v>6.17</v>
      </c>
      <c r="Q41" s="97">
        <v>-2.29</v>
      </c>
      <c r="R41" s="96">
        <v>16.38</v>
      </c>
      <c r="S41" s="96">
        <v>3.86</v>
      </c>
      <c r="T41" s="99">
        <v>-1.03</v>
      </c>
      <c r="U41" s="96">
        <v>-0.42</v>
      </c>
      <c r="V41" s="96">
        <v>-0.33</v>
      </c>
      <c r="W41" s="96">
        <v>0.23</v>
      </c>
      <c r="X41" s="99">
        <v>1.56</v>
      </c>
      <c r="Y41" s="96">
        <v>-0.93</v>
      </c>
      <c r="Z41" s="96">
        <v>3.38</v>
      </c>
      <c r="AA41" s="96">
        <v>0.23</v>
      </c>
      <c r="AB41" s="96">
        <v>0.05</v>
      </c>
      <c r="AC41" s="96">
        <v>0.06</v>
      </c>
      <c r="AD41" s="99">
        <v>0.2</v>
      </c>
      <c r="AE41" s="96">
        <v>0.04</v>
      </c>
      <c r="AF41" s="96">
        <v>0.01</v>
      </c>
      <c r="AG41" s="96">
        <v>2.36</v>
      </c>
      <c r="AH41" s="96">
        <v>0.61</v>
      </c>
      <c r="AI41" s="96">
        <v>0.02</v>
      </c>
      <c r="AJ41" s="102">
        <v>133.88</v>
      </c>
      <c r="AK41" s="102">
        <v>151.44</v>
      </c>
      <c r="AL41" s="102">
        <v>152.4</v>
      </c>
      <c r="AM41" s="96" t="s">
        <v>37</v>
      </c>
      <c r="AO41" s="95"/>
    </row>
    <row r="42" spans="1:41" x14ac:dyDescent="0.25">
      <c r="A42" s="64">
        <v>35</v>
      </c>
      <c r="B42" s="15" t="s">
        <v>127</v>
      </c>
      <c r="C42" s="15" t="s">
        <v>128</v>
      </c>
      <c r="D42" s="15" t="s">
        <v>129</v>
      </c>
      <c r="E42" s="16">
        <v>2</v>
      </c>
      <c r="F42" s="16">
        <v>2</v>
      </c>
      <c r="G42" s="16" t="s">
        <v>419</v>
      </c>
      <c r="H42" s="96">
        <v>5.76</v>
      </c>
      <c r="I42" s="99">
        <v>9.27</v>
      </c>
      <c r="J42" s="97">
        <v>12.96</v>
      </c>
      <c r="K42" s="96">
        <v>1.78</v>
      </c>
      <c r="L42" s="99">
        <v>1.28</v>
      </c>
      <c r="M42" s="99">
        <v>-46.34</v>
      </c>
      <c r="N42" s="96">
        <v>-0.53</v>
      </c>
      <c r="O42" s="96">
        <v>20.58</v>
      </c>
      <c r="P42" s="96">
        <v>7.62</v>
      </c>
      <c r="Q42" s="97">
        <v>-2.54</v>
      </c>
      <c r="R42" s="99">
        <v>18.16</v>
      </c>
      <c r="S42" s="99">
        <v>4.79</v>
      </c>
      <c r="T42" s="96">
        <v>-0.27</v>
      </c>
      <c r="U42" s="96">
        <v>-0.41</v>
      </c>
      <c r="V42" s="99">
        <v>-0.46</v>
      </c>
      <c r="W42" s="99">
        <v>0.36</v>
      </c>
      <c r="X42" s="96">
        <v>1.4</v>
      </c>
      <c r="Y42" s="96">
        <v>0.05</v>
      </c>
      <c r="Z42" s="96">
        <v>1.47</v>
      </c>
      <c r="AA42" s="97">
        <v>0.34</v>
      </c>
      <c r="AB42" s="96">
        <v>0.05</v>
      </c>
      <c r="AC42" s="96">
        <v>7.0000000000000007E-2</v>
      </c>
      <c r="AD42" s="100">
        <v>0.33</v>
      </c>
      <c r="AE42" s="98">
        <v>0.12</v>
      </c>
      <c r="AF42" s="96">
        <v>0.03</v>
      </c>
      <c r="AG42" s="98">
        <v>4.16</v>
      </c>
      <c r="AH42" s="96">
        <v>0.01</v>
      </c>
      <c r="AI42" s="97">
        <v>-0.54</v>
      </c>
      <c r="AJ42" s="102">
        <v>136.16999999999999</v>
      </c>
      <c r="AK42" s="102">
        <v>149.97999999999999</v>
      </c>
      <c r="AL42" s="102">
        <v>157</v>
      </c>
      <c r="AM42" s="96" t="s">
        <v>59</v>
      </c>
      <c r="AO42" s="95"/>
    </row>
    <row r="43" spans="1:41" x14ac:dyDescent="0.25">
      <c r="A43" s="64">
        <v>36</v>
      </c>
      <c r="B43" s="15" t="s">
        <v>130</v>
      </c>
      <c r="C43" s="15" t="s">
        <v>67</v>
      </c>
      <c r="D43" s="15" t="s">
        <v>131</v>
      </c>
      <c r="E43" s="16">
        <v>2</v>
      </c>
      <c r="F43" s="16">
        <v>2</v>
      </c>
      <c r="G43" s="16" t="s">
        <v>419</v>
      </c>
      <c r="H43" s="99">
        <v>6.32</v>
      </c>
      <c r="I43" s="99">
        <v>9.64</v>
      </c>
      <c r="J43" s="96">
        <v>10.26</v>
      </c>
      <c r="K43" s="99">
        <v>2.29</v>
      </c>
      <c r="L43" s="96">
        <v>1.18</v>
      </c>
      <c r="M43" s="99">
        <v>-49.07</v>
      </c>
      <c r="N43" s="96">
        <v>-0.42</v>
      </c>
      <c r="O43" s="96">
        <v>26.23</v>
      </c>
      <c r="P43" s="96">
        <v>13.29</v>
      </c>
      <c r="Q43" s="97">
        <v>-2.36</v>
      </c>
      <c r="R43" s="96">
        <v>8.65</v>
      </c>
      <c r="S43" s="98">
        <v>7.35</v>
      </c>
      <c r="T43" s="96">
        <v>-0.35</v>
      </c>
      <c r="U43" s="96">
        <v>-0.21</v>
      </c>
      <c r="V43" s="96">
        <v>-0.28999999999999998</v>
      </c>
      <c r="W43" s="99">
        <v>0.36</v>
      </c>
      <c r="X43" s="99">
        <v>1.66</v>
      </c>
      <c r="Y43" s="96">
        <v>-0.46</v>
      </c>
      <c r="Z43" s="96">
        <v>1.3</v>
      </c>
      <c r="AA43" s="100">
        <v>0.45</v>
      </c>
      <c r="AB43" s="97">
        <v>0.09</v>
      </c>
      <c r="AC43" s="99">
        <v>0.27</v>
      </c>
      <c r="AD43" s="100">
        <v>0.34</v>
      </c>
      <c r="AE43" s="100">
        <v>0.13</v>
      </c>
      <c r="AF43" s="99">
        <v>0.06</v>
      </c>
      <c r="AG43" s="96">
        <v>2.4700000000000002</v>
      </c>
      <c r="AH43" s="96">
        <v>-0.57999999999999996</v>
      </c>
      <c r="AI43" s="98">
        <v>-0.64</v>
      </c>
      <c r="AJ43" s="101">
        <v>145.47999999999999</v>
      </c>
      <c r="AK43" s="101">
        <v>161.91</v>
      </c>
      <c r="AL43" s="102">
        <v>179.08</v>
      </c>
      <c r="AM43" s="96" t="s">
        <v>37</v>
      </c>
      <c r="AO43" s="95"/>
    </row>
    <row r="44" spans="1:41" x14ac:dyDescent="0.25">
      <c r="A44" s="64">
        <v>37</v>
      </c>
      <c r="B44" s="15" t="s">
        <v>202</v>
      </c>
      <c r="C44" s="15" t="s">
        <v>203</v>
      </c>
      <c r="D44" s="15" t="s">
        <v>204</v>
      </c>
      <c r="E44" s="16">
        <v>1</v>
      </c>
      <c r="F44" s="16">
        <v>1</v>
      </c>
      <c r="G44" s="16" t="s">
        <v>419</v>
      </c>
      <c r="H44" s="99">
        <v>6.42</v>
      </c>
      <c r="I44" s="99">
        <v>9.86</v>
      </c>
      <c r="J44" s="99">
        <v>11.68</v>
      </c>
      <c r="K44" s="97">
        <v>3.09</v>
      </c>
      <c r="L44" s="97">
        <v>2.0099999999999998</v>
      </c>
      <c r="M44" s="98">
        <v>-63.06</v>
      </c>
      <c r="N44" s="96">
        <v>0.28999999999999998</v>
      </c>
      <c r="O44" s="99">
        <v>28.11</v>
      </c>
      <c r="P44" s="96">
        <v>14.83</v>
      </c>
      <c r="Q44" s="98">
        <v>-2.67</v>
      </c>
      <c r="R44" s="96">
        <v>8.49</v>
      </c>
      <c r="S44" s="98">
        <v>7.06</v>
      </c>
      <c r="T44" s="96">
        <v>-0.69</v>
      </c>
      <c r="U44" s="96">
        <v>-0.26</v>
      </c>
      <c r="V44" s="96">
        <v>-0.11</v>
      </c>
      <c r="W44" s="96">
        <v>0.32</v>
      </c>
      <c r="X44" s="98">
        <v>2.12</v>
      </c>
      <c r="Y44" s="98">
        <v>0.79</v>
      </c>
      <c r="Z44" s="98">
        <v>-2.54</v>
      </c>
      <c r="AA44" s="96">
        <v>0.2</v>
      </c>
      <c r="AB44" s="96">
        <v>0.03</v>
      </c>
      <c r="AC44" s="96">
        <v>0.23</v>
      </c>
      <c r="AD44" s="99">
        <v>0.18</v>
      </c>
      <c r="AE44" s="98">
        <v>0.11</v>
      </c>
      <c r="AF44" s="96">
        <v>0.03</v>
      </c>
      <c r="AG44" s="96">
        <v>2.56</v>
      </c>
      <c r="AH44" s="96">
        <v>0.28000000000000003</v>
      </c>
      <c r="AI44" s="96">
        <v>-0.01</v>
      </c>
      <c r="AJ44" s="103">
        <v>144.52000000000001</v>
      </c>
      <c r="AK44" s="102">
        <v>153.6</v>
      </c>
      <c r="AL44" s="102">
        <v>167.82</v>
      </c>
      <c r="AM44" s="96" t="s">
        <v>37</v>
      </c>
      <c r="AO44" s="95"/>
    </row>
    <row r="45" spans="1:41" x14ac:dyDescent="0.25">
      <c r="A45" s="64">
        <v>38</v>
      </c>
      <c r="B45" s="15" t="s">
        <v>188</v>
      </c>
      <c r="C45" s="15" t="s">
        <v>189</v>
      </c>
      <c r="D45" s="15" t="s">
        <v>190</v>
      </c>
      <c r="E45" s="16">
        <v>1</v>
      </c>
      <c r="F45" s="16">
        <v>1</v>
      </c>
      <c r="G45" s="16" t="s">
        <v>419</v>
      </c>
      <c r="H45" s="96">
        <v>3.6</v>
      </c>
      <c r="I45" s="96">
        <v>6.06</v>
      </c>
      <c r="J45" s="96">
        <v>7.6</v>
      </c>
      <c r="K45" s="98">
        <v>3.68</v>
      </c>
      <c r="L45" s="98">
        <v>2.42</v>
      </c>
      <c r="M45" s="96">
        <v>-28.76</v>
      </c>
      <c r="N45" s="96">
        <v>-0.33</v>
      </c>
      <c r="O45" s="96">
        <v>21.96</v>
      </c>
      <c r="P45" s="96">
        <v>5.98</v>
      </c>
      <c r="Q45" s="96">
        <v>-1.62</v>
      </c>
      <c r="R45" s="99">
        <v>17.25</v>
      </c>
      <c r="S45" s="96">
        <v>3.48</v>
      </c>
      <c r="T45" s="96">
        <v>-0.3</v>
      </c>
      <c r="U45" s="97">
        <v>-0.75</v>
      </c>
      <c r="V45" s="98">
        <v>-0.69</v>
      </c>
      <c r="W45" s="97">
        <v>0.45</v>
      </c>
      <c r="X45" s="97">
        <v>1.79</v>
      </c>
      <c r="Y45" s="99">
        <v>0.24</v>
      </c>
      <c r="Z45" s="99">
        <v>-1.45</v>
      </c>
      <c r="AA45" s="97">
        <v>0.33</v>
      </c>
      <c r="AB45" s="97">
        <v>0.09</v>
      </c>
      <c r="AC45" s="96">
        <v>0.23</v>
      </c>
      <c r="AD45" s="99">
        <v>0.21</v>
      </c>
      <c r="AE45" s="97">
        <v>0.08</v>
      </c>
      <c r="AF45" s="96">
        <v>0.05</v>
      </c>
      <c r="AG45" s="96">
        <v>1.29</v>
      </c>
      <c r="AH45" s="96">
        <v>0.35</v>
      </c>
      <c r="AI45" s="96">
        <v>-0.09</v>
      </c>
      <c r="AJ45" s="102">
        <v>136.02000000000001</v>
      </c>
      <c r="AK45" s="102">
        <v>147.78</v>
      </c>
      <c r="AL45" s="102">
        <v>160.59</v>
      </c>
      <c r="AM45" s="96" t="s">
        <v>37</v>
      </c>
      <c r="AO45" s="95"/>
    </row>
    <row r="46" spans="1:41" x14ac:dyDescent="0.25">
      <c r="A46" s="64">
        <v>39</v>
      </c>
      <c r="B46" s="15" t="s">
        <v>239</v>
      </c>
      <c r="C46" s="15" t="s">
        <v>240</v>
      </c>
      <c r="D46" s="15" t="s">
        <v>241</v>
      </c>
      <c r="E46" s="16">
        <v>2</v>
      </c>
      <c r="F46" s="16">
        <v>2</v>
      </c>
      <c r="G46" s="16" t="s">
        <v>419</v>
      </c>
      <c r="H46" s="96">
        <v>5.52</v>
      </c>
      <c r="I46" s="99">
        <v>9.8800000000000008</v>
      </c>
      <c r="J46" s="97">
        <v>12.61</v>
      </c>
      <c r="K46" s="98">
        <v>3.48</v>
      </c>
      <c r="L46" s="99">
        <v>1.51</v>
      </c>
      <c r="M46" s="96">
        <v>-30.91</v>
      </c>
      <c r="N46" s="96">
        <v>-0.05</v>
      </c>
      <c r="O46" s="96">
        <v>14.37</v>
      </c>
      <c r="P46" s="96">
        <v>3.15</v>
      </c>
      <c r="Q46" s="96">
        <v>-0.92</v>
      </c>
      <c r="R46" s="96">
        <v>10.36</v>
      </c>
      <c r="S46" s="96">
        <v>2.72</v>
      </c>
      <c r="T46" s="96">
        <v>-0.77</v>
      </c>
      <c r="U46" s="99">
        <v>-0.55000000000000004</v>
      </c>
      <c r="V46" s="99">
        <v>-0.52</v>
      </c>
      <c r="W46" s="97">
        <v>0.44</v>
      </c>
      <c r="X46" s="98">
        <v>2.17</v>
      </c>
      <c r="Y46" s="96">
        <v>-0.08</v>
      </c>
      <c r="Z46" s="99">
        <v>-0.67</v>
      </c>
      <c r="AA46" s="97">
        <v>0.35</v>
      </c>
      <c r="AB46" s="96">
        <v>0.06</v>
      </c>
      <c r="AC46" s="98">
        <v>0.37</v>
      </c>
      <c r="AD46" s="99">
        <v>0.2</v>
      </c>
      <c r="AE46" s="97">
        <v>0.09</v>
      </c>
      <c r="AF46" s="98">
        <v>0.09</v>
      </c>
      <c r="AG46" s="97">
        <v>3.34</v>
      </c>
      <c r="AH46" s="96">
        <v>-0.05</v>
      </c>
      <c r="AI46" s="99">
        <v>-0.41</v>
      </c>
      <c r="AJ46" s="103">
        <v>142.94999999999999</v>
      </c>
      <c r="AK46" s="102">
        <v>148.63</v>
      </c>
      <c r="AL46" s="102">
        <v>148.51</v>
      </c>
      <c r="AM46" s="96" t="s">
        <v>37</v>
      </c>
      <c r="AO46" s="95"/>
    </row>
    <row r="47" spans="1:41" x14ac:dyDescent="0.25">
      <c r="A47" s="64">
        <v>40</v>
      </c>
      <c r="B47" s="15" t="s">
        <v>302</v>
      </c>
      <c r="C47" s="15" t="s">
        <v>146</v>
      </c>
      <c r="D47" s="15" t="s">
        <v>303</v>
      </c>
      <c r="E47" s="16">
        <v>1</v>
      </c>
      <c r="F47" s="16">
        <v>1</v>
      </c>
      <c r="G47" s="16" t="s">
        <v>419</v>
      </c>
      <c r="H47" s="96">
        <v>5.61</v>
      </c>
      <c r="I47" s="96">
        <v>8.73</v>
      </c>
      <c r="J47" s="99">
        <v>12.06</v>
      </c>
      <c r="K47" s="98">
        <v>3.56</v>
      </c>
      <c r="L47" s="97">
        <v>1.96</v>
      </c>
      <c r="M47" s="96">
        <v>-18.36</v>
      </c>
      <c r="N47" s="96">
        <v>-0.35</v>
      </c>
      <c r="O47" s="96">
        <v>18.440000000000001</v>
      </c>
      <c r="P47" s="96">
        <v>8.16</v>
      </c>
      <c r="Q47" s="96">
        <v>-1.64</v>
      </c>
      <c r="R47" s="96">
        <v>10.42</v>
      </c>
      <c r="S47" s="99">
        <v>4.97</v>
      </c>
      <c r="T47" s="96">
        <v>-0.09</v>
      </c>
      <c r="U47" s="97">
        <v>-0.67</v>
      </c>
      <c r="V47" s="96">
        <v>-0.32</v>
      </c>
      <c r="W47" s="97">
        <v>0.48</v>
      </c>
      <c r="X47" s="98">
        <v>2.19</v>
      </c>
      <c r="Y47" s="99">
        <v>0.32</v>
      </c>
      <c r="Z47" s="99">
        <v>-0.72</v>
      </c>
      <c r="AA47" s="97">
        <v>0.34</v>
      </c>
      <c r="AB47" s="99">
        <v>7.0000000000000007E-2</v>
      </c>
      <c r="AC47" s="96">
        <v>0.23</v>
      </c>
      <c r="AD47" s="99">
        <v>0.2</v>
      </c>
      <c r="AE47" s="96">
        <v>0.05</v>
      </c>
      <c r="AF47" s="99">
        <v>7.0000000000000007E-2</v>
      </c>
      <c r="AG47" s="99">
        <v>2.83</v>
      </c>
      <c r="AH47" s="96">
        <v>0.1</v>
      </c>
      <c r="AI47" s="96">
        <v>-0.21</v>
      </c>
      <c r="AJ47" s="102">
        <v>139.05000000000001</v>
      </c>
      <c r="AK47" s="102">
        <v>149.88999999999999</v>
      </c>
      <c r="AL47" s="102">
        <v>160.41</v>
      </c>
      <c r="AM47" s="96" t="s">
        <v>59</v>
      </c>
      <c r="AO47" s="95"/>
    </row>
    <row r="48" spans="1:41" x14ac:dyDescent="0.25">
      <c r="A48" s="64">
        <v>41</v>
      </c>
      <c r="B48" s="15" t="s">
        <v>63</v>
      </c>
      <c r="C48" s="15" t="s">
        <v>64</v>
      </c>
      <c r="D48" s="15" t="s">
        <v>65</v>
      </c>
      <c r="E48" s="16">
        <v>2</v>
      </c>
      <c r="F48" s="16">
        <v>2</v>
      </c>
      <c r="G48" s="16" t="s">
        <v>419</v>
      </c>
      <c r="H48" s="99">
        <v>6.32</v>
      </c>
      <c r="I48" s="97">
        <v>9.98</v>
      </c>
      <c r="J48" s="97">
        <v>12.39</v>
      </c>
      <c r="K48" s="96">
        <v>1.77</v>
      </c>
      <c r="L48" s="96">
        <v>0.95</v>
      </c>
      <c r="M48" s="97">
        <v>-58.2</v>
      </c>
      <c r="N48" s="96">
        <v>-0.11</v>
      </c>
      <c r="O48" s="96">
        <v>25.51</v>
      </c>
      <c r="P48" s="96">
        <v>14.82</v>
      </c>
      <c r="Q48" s="96">
        <v>-0.36</v>
      </c>
      <c r="R48" s="99">
        <v>17.2</v>
      </c>
      <c r="S48" s="96">
        <v>0.88</v>
      </c>
      <c r="T48" s="96">
        <v>-0.74</v>
      </c>
      <c r="U48" s="97">
        <v>-0.64</v>
      </c>
      <c r="V48" s="96">
        <v>0.09</v>
      </c>
      <c r="W48" s="96">
        <v>0.31</v>
      </c>
      <c r="X48" s="96">
        <v>1.1200000000000001</v>
      </c>
      <c r="Y48" s="99">
        <v>0.22</v>
      </c>
      <c r="Z48" s="96">
        <v>1.3</v>
      </c>
      <c r="AA48" s="98">
        <v>0.36</v>
      </c>
      <c r="AB48" s="98">
        <v>0.1</v>
      </c>
      <c r="AC48" s="99">
        <v>0.25</v>
      </c>
      <c r="AD48" s="98">
        <v>0.26</v>
      </c>
      <c r="AE48" s="98">
        <v>0.1</v>
      </c>
      <c r="AF48" s="96">
        <v>0.04</v>
      </c>
      <c r="AG48" s="97">
        <v>3.51</v>
      </c>
      <c r="AH48" s="96">
        <v>0.22</v>
      </c>
      <c r="AI48" s="96">
        <v>-0.01</v>
      </c>
      <c r="AJ48" s="105">
        <v>150.25</v>
      </c>
      <c r="AK48" s="101">
        <v>162.63</v>
      </c>
      <c r="AL48" s="102">
        <v>171.92</v>
      </c>
      <c r="AM48" s="96" t="s">
        <v>59</v>
      </c>
      <c r="AO48" s="95"/>
    </row>
    <row r="49" spans="1:41" x14ac:dyDescent="0.25">
      <c r="A49" s="64">
        <v>42</v>
      </c>
      <c r="B49" s="15" t="s">
        <v>123</v>
      </c>
      <c r="C49" s="15" t="s">
        <v>61</v>
      </c>
      <c r="D49" s="15" t="s">
        <v>124</v>
      </c>
      <c r="E49" s="16">
        <v>2</v>
      </c>
      <c r="F49" s="16">
        <v>2</v>
      </c>
      <c r="G49" s="16" t="s">
        <v>419</v>
      </c>
      <c r="H49" s="96">
        <v>5.27</v>
      </c>
      <c r="I49" s="97">
        <v>10.27</v>
      </c>
      <c r="J49" s="97">
        <v>12.91</v>
      </c>
      <c r="K49" s="96">
        <v>1.83</v>
      </c>
      <c r="L49" s="99">
        <v>1.68</v>
      </c>
      <c r="M49" s="97">
        <v>-56.52</v>
      </c>
      <c r="N49" s="96">
        <v>-1.2</v>
      </c>
      <c r="O49" s="99">
        <v>29.07</v>
      </c>
      <c r="P49" s="96">
        <v>13.72</v>
      </c>
      <c r="Q49" s="97">
        <v>-2.31</v>
      </c>
      <c r="R49" s="96">
        <v>8.1999999999999993</v>
      </c>
      <c r="S49" s="96">
        <v>3.57</v>
      </c>
      <c r="T49" s="96">
        <v>-0.61</v>
      </c>
      <c r="U49" s="96">
        <v>-0.06</v>
      </c>
      <c r="V49" s="99">
        <v>-0.44</v>
      </c>
      <c r="W49" s="99">
        <v>0.41</v>
      </c>
      <c r="X49" s="100">
        <v>2.5099999999999998</v>
      </c>
      <c r="Y49" s="98">
        <v>0.77</v>
      </c>
      <c r="Z49" s="98">
        <v>-3.58</v>
      </c>
      <c r="AA49" s="97">
        <v>0.35</v>
      </c>
      <c r="AB49" s="99">
        <v>7.0000000000000007E-2</v>
      </c>
      <c r="AC49" s="96">
        <v>0.2</v>
      </c>
      <c r="AD49" s="97">
        <v>0.24</v>
      </c>
      <c r="AE49" s="98">
        <v>0.1</v>
      </c>
      <c r="AF49" s="99">
        <v>0.06</v>
      </c>
      <c r="AG49" s="98">
        <v>3.85</v>
      </c>
      <c r="AH49" s="96">
        <v>-0.43</v>
      </c>
      <c r="AI49" s="96">
        <v>-0.28000000000000003</v>
      </c>
      <c r="AJ49" s="105">
        <v>151.34</v>
      </c>
      <c r="AK49" s="105">
        <v>168.23</v>
      </c>
      <c r="AL49" s="103">
        <v>189.84</v>
      </c>
      <c r="AM49" s="96" t="s">
        <v>37</v>
      </c>
      <c r="AO49" s="95"/>
    </row>
    <row r="50" spans="1:41" x14ac:dyDescent="0.25">
      <c r="A50" s="64">
        <v>43</v>
      </c>
      <c r="B50" s="15" t="s">
        <v>225</v>
      </c>
      <c r="C50" s="15" t="s">
        <v>192</v>
      </c>
      <c r="D50" s="15" t="s">
        <v>226</v>
      </c>
      <c r="E50" s="16">
        <v>2</v>
      </c>
      <c r="F50" s="16">
        <v>2</v>
      </c>
      <c r="G50" s="16" t="s">
        <v>419</v>
      </c>
      <c r="H50" s="96">
        <v>5.56</v>
      </c>
      <c r="I50" s="96">
        <v>8.34</v>
      </c>
      <c r="J50" s="99">
        <v>11.38</v>
      </c>
      <c r="K50" s="99">
        <v>2.38</v>
      </c>
      <c r="L50" s="99">
        <v>1.3</v>
      </c>
      <c r="M50" s="96">
        <v>-19.13</v>
      </c>
      <c r="N50" s="96">
        <v>0.14000000000000001</v>
      </c>
      <c r="O50" s="96">
        <v>26.77</v>
      </c>
      <c r="P50" s="96">
        <v>12.58</v>
      </c>
      <c r="Q50" s="98">
        <v>-2.67</v>
      </c>
      <c r="R50" s="97">
        <v>20.14</v>
      </c>
      <c r="S50" s="100">
        <v>12.22</v>
      </c>
      <c r="T50" s="96">
        <v>-0.39</v>
      </c>
      <c r="U50" s="98">
        <v>-0.96</v>
      </c>
      <c r="V50" s="96">
        <v>-0.37</v>
      </c>
      <c r="W50" s="96">
        <v>0.24</v>
      </c>
      <c r="X50" s="99">
        <v>1.63</v>
      </c>
      <c r="Y50" s="97">
        <v>0.46</v>
      </c>
      <c r="Z50" s="96">
        <v>0.53</v>
      </c>
      <c r="AA50" s="96">
        <v>0.24</v>
      </c>
      <c r="AB50" s="96">
        <v>0.02</v>
      </c>
      <c r="AC50" s="96">
        <v>7.0000000000000007E-2</v>
      </c>
      <c r="AD50" s="99">
        <v>0.19</v>
      </c>
      <c r="AE50" s="99">
        <v>0.06</v>
      </c>
      <c r="AF50" s="96">
        <v>0.04</v>
      </c>
      <c r="AG50" s="99">
        <v>2.85</v>
      </c>
      <c r="AH50" s="96">
        <v>-0.47</v>
      </c>
      <c r="AI50" s="97">
        <v>-0.47</v>
      </c>
      <c r="AJ50" s="102">
        <v>136.96</v>
      </c>
      <c r="AK50" s="102">
        <v>146.02000000000001</v>
      </c>
      <c r="AL50" s="102">
        <v>165.66</v>
      </c>
      <c r="AM50" s="96" t="s">
        <v>37</v>
      </c>
      <c r="AO50" s="95"/>
    </row>
    <row r="51" spans="1:41" x14ac:dyDescent="0.25">
      <c r="A51" s="64">
        <v>44</v>
      </c>
      <c r="B51" s="15" t="s">
        <v>248</v>
      </c>
      <c r="C51" s="15" t="s">
        <v>61</v>
      </c>
      <c r="D51" s="15" t="s">
        <v>249</v>
      </c>
      <c r="E51" s="16">
        <v>1</v>
      </c>
      <c r="F51" s="16">
        <v>1</v>
      </c>
      <c r="G51" s="16" t="s">
        <v>419</v>
      </c>
      <c r="H51" s="96">
        <v>4.58</v>
      </c>
      <c r="I51" s="96">
        <v>6.54</v>
      </c>
      <c r="J51" s="96">
        <v>8.31</v>
      </c>
      <c r="K51" s="99">
        <v>2.21</v>
      </c>
      <c r="L51" s="96">
        <v>0.6</v>
      </c>
      <c r="M51" s="100">
        <v>-94.9</v>
      </c>
      <c r="N51" s="96">
        <v>-0.67</v>
      </c>
      <c r="O51" s="99">
        <v>30.18</v>
      </c>
      <c r="P51" s="96">
        <v>15.56</v>
      </c>
      <c r="Q51" s="97">
        <v>-2.4300000000000002</v>
      </c>
      <c r="R51" s="96">
        <v>15.45</v>
      </c>
      <c r="S51" s="99">
        <v>3.99</v>
      </c>
      <c r="T51" s="96">
        <v>0.14000000000000001</v>
      </c>
      <c r="U51" s="96">
        <v>-0.01</v>
      </c>
      <c r="V51" s="96">
        <v>0.06</v>
      </c>
      <c r="W51" s="99">
        <v>0.35</v>
      </c>
      <c r="X51" s="98">
        <v>2.0099999999999998</v>
      </c>
      <c r="Y51" s="96">
        <v>-0.47</v>
      </c>
      <c r="Z51" s="96">
        <v>0.53</v>
      </c>
      <c r="AA51" s="96">
        <v>0.16</v>
      </c>
      <c r="AB51" s="96">
        <v>0.04</v>
      </c>
      <c r="AC51" s="96">
        <v>0.09</v>
      </c>
      <c r="AD51" s="96">
        <v>0.06</v>
      </c>
      <c r="AE51" s="96">
        <v>0.02</v>
      </c>
      <c r="AF51" s="96">
        <v>0.05</v>
      </c>
      <c r="AG51" s="97">
        <v>3.52</v>
      </c>
      <c r="AH51" s="96">
        <v>0.1</v>
      </c>
      <c r="AI51" s="96">
        <v>-0.17</v>
      </c>
      <c r="AJ51" s="102">
        <v>126.83</v>
      </c>
      <c r="AK51" s="102">
        <v>151.54</v>
      </c>
      <c r="AL51" s="102">
        <v>166.31</v>
      </c>
      <c r="AM51" s="96" t="s">
        <v>37</v>
      </c>
      <c r="AO51" s="95"/>
    </row>
    <row r="52" spans="1:41" x14ac:dyDescent="0.25">
      <c r="A52" s="64">
        <v>45</v>
      </c>
      <c r="B52" s="15" t="s">
        <v>161</v>
      </c>
      <c r="C52" s="15" t="s">
        <v>146</v>
      </c>
      <c r="D52" s="15" t="s">
        <v>162</v>
      </c>
      <c r="E52" s="16">
        <v>2</v>
      </c>
      <c r="F52" s="16">
        <v>2</v>
      </c>
      <c r="G52" s="16" t="s">
        <v>419</v>
      </c>
      <c r="H52" s="96">
        <v>5.79</v>
      </c>
      <c r="I52" s="97">
        <v>10.51</v>
      </c>
      <c r="J52" s="97">
        <v>13.35</v>
      </c>
      <c r="K52" s="98">
        <v>3.67</v>
      </c>
      <c r="L52" s="98">
        <v>2.14</v>
      </c>
      <c r="M52" s="96">
        <v>-24.22</v>
      </c>
      <c r="N52" s="96">
        <v>-0.06</v>
      </c>
      <c r="O52" s="96">
        <v>19.43</v>
      </c>
      <c r="P52" s="96">
        <v>4.22</v>
      </c>
      <c r="Q52" s="96">
        <v>-1</v>
      </c>
      <c r="R52" s="96">
        <v>12.32</v>
      </c>
      <c r="S52" s="96">
        <v>-0.53</v>
      </c>
      <c r="T52" s="96">
        <v>-0.54</v>
      </c>
      <c r="U52" s="96">
        <v>-0.34</v>
      </c>
      <c r="V52" s="96">
        <v>-0.43</v>
      </c>
      <c r="W52" s="98">
        <v>0.53</v>
      </c>
      <c r="X52" s="98">
        <v>2.2200000000000002</v>
      </c>
      <c r="Y52" s="97">
        <v>0.57999999999999996</v>
      </c>
      <c r="Z52" s="97">
        <v>-1.71</v>
      </c>
      <c r="AA52" s="98">
        <v>0.4</v>
      </c>
      <c r="AB52" s="99">
        <v>7.0000000000000007E-2</v>
      </c>
      <c r="AC52" s="99">
        <v>0.28000000000000003</v>
      </c>
      <c r="AD52" s="98">
        <v>0.3</v>
      </c>
      <c r="AE52" s="98">
        <v>0.1</v>
      </c>
      <c r="AF52" s="99">
        <v>7.0000000000000007E-2</v>
      </c>
      <c r="AG52" s="98">
        <v>4.13</v>
      </c>
      <c r="AH52" s="96">
        <v>0.44</v>
      </c>
      <c r="AI52" s="96">
        <v>-0.19</v>
      </c>
      <c r="AJ52" s="101">
        <v>145.61000000000001</v>
      </c>
      <c r="AK52" s="102">
        <v>146.30000000000001</v>
      </c>
      <c r="AL52" s="102">
        <v>149.87</v>
      </c>
      <c r="AM52" s="96" t="s">
        <v>37</v>
      </c>
      <c r="AO52" s="95"/>
    </row>
    <row r="53" spans="1:41" x14ac:dyDescent="0.25">
      <c r="A53" s="64">
        <v>46</v>
      </c>
      <c r="B53" s="15" t="s">
        <v>208</v>
      </c>
      <c r="C53" s="15" t="s">
        <v>73</v>
      </c>
      <c r="D53" s="15" t="s">
        <v>209</v>
      </c>
      <c r="E53" s="16">
        <v>1</v>
      </c>
      <c r="F53" s="16">
        <v>1</v>
      </c>
      <c r="G53" s="16" t="s">
        <v>419</v>
      </c>
      <c r="H53" s="96">
        <v>3.9</v>
      </c>
      <c r="I53" s="96">
        <v>5.82</v>
      </c>
      <c r="J53" s="96">
        <v>7.05</v>
      </c>
      <c r="K53" s="99">
        <v>2.25</v>
      </c>
      <c r="L53" s="99">
        <v>1.46</v>
      </c>
      <c r="M53" s="98">
        <v>-72.989999999999995</v>
      </c>
      <c r="N53" s="96">
        <v>-0.92</v>
      </c>
      <c r="O53" s="99">
        <v>28.24</v>
      </c>
      <c r="P53" s="96">
        <v>20.99</v>
      </c>
      <c r="Q53" s="99">
        <v>-1.95</v>
      </c>
      <c r="R53" s="96">
        <v>13.17</v>
      </c>
      <c r="S53" s="96">
        <v>3.23</v>
      </c>
      <c r="T53" s="96">
        <v>-0.34</v>
      </c>
      <c r="U53" s="96">
        <v>-0.09</v>
      </c>
      <c r="V53" s="96">
        <v>-0.42</v>
      </c>
      <c r="W53" s="99">
        <v>0.37</v>
      </c>
      <c r="X53" s="99">
        <v>1.63</v>
      </c>
      <c r="Y53" s="97">
        <v>0.51</v>
      </c>
      <c r="Z53" s="98">
        <v>-3.86</v>
      </c>
      <c r="AA53" s="96">
        <v>0.26</v>
      </c>
      <c r="AB53" s="99">
        <v>0.08</v>
      </c>
      <c r="AC53" s="96">
        <v>0.13</v>
      </c>
      <c r="AD53" s="99">
        <v>0.18</v>
      </c>
      <c r="AE53" s="96">
        <v>0.05</v>
      </c>
      <c r="AF53" s="96">
        <v>0.03</v>
      </c>
      <c r="AG53" s="96">
        <v>1.97</v>
      </c>
      <c r="AH53" s="96">
        <v>0.14000000000000001</v>
      </c>
      <c r="AI53" s="96">
        <v>-0.12</v>
      </c>
      <c r="AJ53" s="102">
        <v>140.41999999999999</v>
      </c>
      <c r="AK53" s="101">
        <v>162.65</v>
      </c>
      <c r="AL53" s="103">
        <v>185.82</v>
      </c>
      <c r="AM53" s="96" t="s">
        <v>37</v>
      </c>
      <c r="AO53" s="95"/>
    </row>
    <row r="54" spans="1:41" x14ac:dyDescent="0.25">
      <c r="A54" s="64">
        <v>47</v>
      </c>
      <c r="B54" s="15" t="s">
        <v>84</v>
      </c>
      <c r="C54" s="15" t="s">
        <v>85</v>
      </c>
      <c r="D54" s="15" t="s">
        <v>86</v>
      </c>
      <c r="E54" s="16">
        <v>2</v>
      </c>
      <c r="F54" s="16">
        <v>2</v>
      </c>
      <c r="G54" s="16" t="s">
        <v>419</v>
      </c>
      <c r="H54" s="98">
        <v>7.42</v>
      </c>
      <c r="I54" s="98">
        <v>12.75</v>
      </c>
      <c r="J54" s="98">
        <v>15.59</v>
      </c>
      <c r="K54" s="96">
        <v>0.88</v>
      </c>
      <c r="L54" s="96">
        <v>0.7</v>
      </c>
      <c r="M54" s="98">
        <v>-73.53</v>
      </c>
      <c r="N54" s="96">
        <v>-0.8</v>
      </c>
      <c r="O54" s="96">
        <v>19.14</v>
      </c>
      <c r="P54" s="96">
        <v>5.53</v>
      </c>
      <c r="Q54" s="96">
        <v>-1.62</v>
      </c>
      <c r="R54" s="96">
        <v>8.23</v>
      </c>
      <c r="S54" s="96">
        <v>2.41</v>
      </c>
      <c r="T54" s="96">
        <v>-0.52</v>
      </c>
      <c r="U54" s="96">
        <v>0.1</v>
      </c>
      <c r="V54" s="96">
        <v>0.08</v>
      </c>
      <c r="W54" s="98">
        <v>0.5</v>
      </c>
      <c r="X54" s="99">
        <v>1.62</v>
      </c>
      <c r="Y54" s="96">
        <v>-0.52</v>
      </c>
      <c r="Z54" s="96">
        <v>4.3600000000000003</v>
      </c>
      <c r="AA54" s="97">
        <v>0.33</v>
      </c>
      <c r="AB54" s="99">
        <v>7.0000000000000007E-2</v>
      </c>
      <c r="AC54" s="96">
        <v>0.13</v>
      </c>
      <c r="AD54" s="99">
        <v>0.19</v>
      </c>
      <c r="AE54" s="98">
        <v>0.1</v>
      </c>
      <c r="AF54" s="99">
        <v>7.0000000000000007E-2</v>
      </c>
      <c r="AG54" s="100">
        <v>5.28</v>
      </c>
      <c r="AH54" s="96">
        <v>-0.62</v>
      </c>
      <c r="AI54" s="99">
        <v>-0.42</v>
      </c>
      <c r="AJ54" s="102">
        <v>140.59</v>
      </c>
      <c r="AK54" s="102">
        <v>155.21</v>
      </c>
      <c r="AL54" s="102">
        <v>162.31</v>
      </c>
      <c r="AM54" s="96" t="s">
        <v>59</v>
      </c>
      <c r="AO54" s="95"/>
    </row>
    <row r="55" spans="1:41" x14ac:dyDescent="0.25">
      <c r="A55" s="64">
        <v>48</v>
      </c>
      <c r="B55" s="15" t="s">
        <v>45</v>
      </c>
      <c r="C55" s="15" t="s">
        <v>46</v>
      </c>
      <c r="D55" s="15" t="s">
        <v>47</v>
      </c>
      <c r="E55" s="16">
        <v>2</v>
      </c>
      <c r="F55" s="16">
        <v>2</v>
      </c>
      <c r="G55" s="16" t="s">
        <v>419</v>
      </c>
      <c r="H55" s="96">
        <v>5.68</v>
      </c>
      <c r="I55" s="99">
        <v>8.82</v>
      </c>
      <c r="J55" s="96">
        <v>8.6</v>
      </c>
      <c r="K55" s="99">
        <v>2.42</v>
      </c>
      <c r="L55" s="100">
        <v>3.04</v>
      </c>
      <c r="M55" s="100">
        <v>-77.52</v>
      </c>
      <c r="N55" s="96">
        <v>0.78</v>
      </c>
      <c r="O55" s="96">
        <v>20.11</v>
      </c>
      <c r="P55" s="96">
        <v>7.07</v>
      </c>
      <c r="Q55" s="97">
        <v>-2.4700000000000002</v>
      </c>
      <c r="R55" s="96">
        <v>13.21</v>
      </c>
      <c r="S55" s="98">
        <v>8.4700000000000006</v>
      </c>
      <c r="T55" s="96">
        <v>-0.54</v>
      </c>
      <c r="U55" s="98">
        <v>-0.77</v>
      </c>
      <c r="V55" s="99">
        <v>-0.47</v>
      </c>
      <c r="W55" s="96">
        <v>0.33</v>
      </c>
      <c r="X55" s="96">
        <v>1.24</v>
      </c>
      <c r="Y55" s="97">
        <v>0.53</v>
      </c>
      <c r="Z55" s="99">
        <v>-0.72</v>
      </c>
      <c r="AA55" s="97">
        <v>0.34</v>
      </c>
      <c r="AB55" s="97">
        <v>0.09</v>
      </c>
      <c r="AC55" s="96">
        <v>0.22</v>
      </c>
      <c r="AD55" s="98">
        <v>0.26</v>
      </c>
      <c r="AE55" s="100">
        <v>0.13</v>
      </c>
      <c r="AF55" s="96">
        <v>0.03</v>
      </c>
      <c r="AG55" s="96">
        <v>1.99</v>
      </c>
      <c r="AH55" s="97">
        <v>-1.01</v>
      </c>
      <c r="AI55" s="98">
        <v>-0.72</v>
      </c>
      <c r="AJ55" s="102">
        <v>137.41</v>
      </c>
      <c r="AK55" s="102">
        <v>148.77000000000001</v>
      </c>
      <c r="AL55" s="102">
        <v>153.9</v>
      </c>
      <c r="AM55" s="96" t="s">
        <v>37</v>
      </c>
      <c r="AO55" s="94">
        <f>VLOOKUP(A55,[1]LOTTING!$A:$AS,45,FALSE)</f>
        <v>-0.38</v>
      </c>
    </row>
    <row r="56" spans="1:41" x14ac:dyDescent="0.25">
      <c r="A56" s="64">
        <v>49</v>
      </c>
      <c r="B56" s="15" t="s">
        <v>169</v>
      </c>
      <c r="C56" s="15" t="s">
        <v>146</v>
      </c>
      <c r="D56" s="15" t="s">
        <v>170</v>
      </c>
      <c r="E56" s="16">
        <v>2</v>
      </c>
      <c r="F56" s="16">
        <v>2</v>
      </c>
      <c r="G56" s="16" t="s">
        <v>419</v>
      </c>
      <c r="H56" s="99">
        <v>6</v>
      </c>
      <c r="I56" s="97">
        <v>10.28</v>
      </c>
      <c r="J56" s="99">
        <v>11.07</v>
      </c>
      <c r="K56" s="100">
        <v>4.1100000000000003</v>
      </c>
      <c r="L56" s="98">
        <v>2.21</v>
      </c>
      <c r="M56" s="96">
        <v>-26.22</v>
      </c>
      <c r="N56" s="96">
        <v>-0.11</v>
      </c>
      <c r="O56" s="96">
        <v>23.81</v>
      </c>
      <c r="P56" s="96">
        <v>12.67</v>
      </c>
      <c r="Q56" s="99">
        <v>-2.17</v>
      </c>
      <c r="R56" s="96">
        <v>15.4</v>
      </c>
      <c r="S56" s="99">
        <v>5.24</v>
      </c>
      <c r="T56" s="96">
        <v>-0.65</v>
      </c>
      <c r="U56" s="96">
        <v>-0.49</v>
      </c>
      <c r="V56" s="98">
        <v>-0.69</v>
      </c>
      <c r="W56" s="98">
        <v>0.5</v>
      </c>
      <c r="X56" s="98">
        <v>2.17</v>
      </c>
      <c r="Y56" s="99">
        <v>0.15</v>
      </c>
      <c r="Z56" s="97">
        <v>-2.02</v>
      </c>
      <c r="AA56" s="100">
        <v>0.45</v>
      </c>
      <c r="AB56" s="99">
        <v>0.08</v>
      </c>
      <c r="AC56" s="99">
        <v>0.25</v>
      </c>
      <c r="AD56" s="98">
        <v>0.31</v>
      </c>
      <c r="AE56" s="98">
        <v>0.11</v>
      </c>
      <c r="AF56" s="97">
        <v>0.08</v>
      </c>
      <c r="AG56" s="97">
        <v>3.36</v>
      </c>
      <c r="AH56" s="96">
        <v>-0.05</v>
      </c>
      <c r="AI56" s="96">
        <v>-0.33</v>
      </c>
      <c r="AJ56" s="105">
        <v>150.79</v>
      </c>
      <c r="AK56" s="105">
        <v>165.71</v>
      </c>
      <c r="AL56" s="102">
        <v>179.12</v>
      </c>
      <c r="AM56" s="96" t="s">
        <v>37</v>
      </c>
      <c r="AO56" s="95"/>
    </row>
    <row r="57" spans="1:41" x14ac:dyDescent="0.25">
      <c r="A57" s="64">
        <v>50</v>
      </c>
      <c r="B57" s="15" t="s">
        <v>158</v>
      </c>
      <c r="C57" s="15" t="s">
        <v>73</v>
      </c>
      <c r="D57" s="15" t="s">
        <v>157</v>
      </c>
      <c r="E57" s="16">
        <v>2</v>
      </c>
      <c r="F57" s="16">
        <v>2</v>
      </c>
      <c r="G57" s="16" t="s">
        <v>419</v>
      </c>
      <c r="H57" s="99">
        <v>6.12</v>
      </c>
      <c r="I57" s="96">
        <v>8.58</v>
      </c>
      <c r="J57" s="96">
        <v>9.5500000000000007</v>
      </c>
      <c r="K57" s="96">
        <v>1.7</v>
      </c>
      <c r="L57" s="96">
        <v>0.92</v>
      </c>
      <c r="M57" s="96">
        <v>-36.03</v>
      </c>
      <c r="N57" s="96">
        <v>-1.01</v>
      </c>
      <c r="O57" s="97">
        <v>32.76</v>
      </c>
      <c r="P57" s="99">
        <v>25.24</v>
      </c>
      <c r="Q57" s="96">
        <v>-0.63</v>
      </c>
      <c r="R57" s="96">
        <v>12.52</v>
      </c>
      <c r="S57" s="96">
        <v>1.89</v>
      </c>
      <c r="T57" s="96">
        <v>-0.01</v>
      </c>
      <c r="U57" s="96">
        <v>-0.1</v>
      </c>
      <c r="V57" s="96">
        <v>-0.28999999999999998</v>
      </c>
      <c r="W57" s="96">
        <v>0.28000000000000003</v>
      </c>
      <c r="X57" s="99">
        <v>1.67</v>
      </c>
      <c r="Y57" s="96">
        <v>-0.28999999999999998</v>
      </c>
      <c r="Z57" s="96">
        <v>1.71</v>
      </c>
      <c r="AA57" s="96">
        <v>0.18</v>
      </c>
      <c r="AB57" s="96">
        <v>0.04</v>
      </c>
      <c r="AC57" s="96">
        <v>0.11</v>
      </c>
      <c r="AD57" s="99">
        <v>0.17</v>
      </c>
      <c r="AE57" s="96">
        <v>0.04</v>
      </c>
      <c r="AF57" s="96">
        <v>0.01</v>
      </c>
      <c r="AG57" s="96">
        <v>1.56</v>
      </c>
      <c r="AH57" s="96">
        <v>0.37</v>
      </c>
      <c r="AI57" s="96">
        <v>-0.01</v>
      </c>
      <c r="AJ57" s="102">
        <v>134.55000000000001</v>
      </c>
      <c r="AK57" s="103">
        <v>157.30000000000001</v>
      </c>
      <c r="AL57" s="102">
        <v>179.59</v>
      </c>
      <c r="AM57" s="96" t="s">
        <v>37</v>
      </c>
      <c r="AO57" s="95"/>
    </row>
    <row r="58" spans="1:41" x14ac:dyDescent="0.25">
      <c r="A58" s="64">
        <v>51</v>
      </c>
      <c r="B58" s="15" t="s">
        <v>398</v>
      </c>
      <c r="C58" s="15" t="s">
        <v>46</v>
      </c>
      <c r="D58" s="15" t="s">
        <v>397</v>
      </c>
      <c r="E58" s="16">
        <v>2</v>
      </c>
      <c r="F58" s="16">
        <v>2</v>
      </c>
      <c r="G58" s="16" t="s">
        <v>347</v>
      </c>
      <c r="H58" s="98">
        <v>7.46</v>
      </c>
      <c r="I58" s="97">
        <v>10.17</v>
      </c>
      <c r="J58" s="99">
        <v>11.38</v>
      </c>
      <c r="K58" s="96">
        <v>1.56</v>
      </c>
      <c r="L58" s="97">
        <v>1.69</v>
      </c>
      <c r="M58" s="98">
        <v>-70.3</v>
      </c>
      <c r="N58" s="96">
        <v>-0.52</v>
      </c>
      <c r="O58" s="96">
        <v>10.24</v>
      </c>
      <c r="P58" s="96">
        <v>4.93</v>
      </c>
      <c r="Q58" s="98">
        <v>-2.79</v>
      </c>
      <c r="R58" s="96">
        <v>11</v>
      </c>
      <c r="S58" s="98">
        <v>7.32</v>
      </c>
      <c r="T58" s="96">
        <v>-0.69</v>
      </c>
      <c r="U58" s="97">
        <v>-0.68</v>
      </c>
      <c r="V58" s="99">
        <v>-0.55000000000000004</v>
      </c>
      <c r="W58" s="96">
        <v>0.32</v>
      </c>
      <c r="X58" s="96">
        <v>1.43</v>
      </c>
      <c r="Y58" s="99">
        <v>0.19</v>
      </c>
      <c r="Z58" s="96">
        <v>2.78</v>
      </c>
      <c r="AA58" s="99">
        <v>0.31</v>
      </c>
      <c r="AB58" s="96">
        <v>0.06</v>
      </c>
      <c r="AC58" s="96">
        <v>0.16</v>
      </c>
      <c r="AD58" s="97">
        <v>0.24</v>
      </c>
      <c r="AE58" s="98">
        <v>0.12</v>
      </c>
      <c r="AF58" s="96">
        <v>0.04</v>
      </c>
      <c r="AG58" s="96">
        <v>2.69</v>
      </c>
      <c r="AH58" s="96">
        <v>-0.62</v>
      </c>
      <c r="AI58" s="98">
        <v>-0.59</v>
      </c>
      <c r="AJ58" s="102">
        <v>140.11000000000001</v>
      </c>
      <c r="AK58" s="102">
        <v>153.57</v>
      </c>
      <c r="AL58" s="102">
        <v>158.03</v>
      </c>
      <c r="AM58" s="96" t="s">
        <v>37</v>
      </c>
      <c r="AO58" s="94">
        <f>VLOOKUP(A58,[1]LOTTING!$A:$AS,45,FALSE)</f>
        <v>-0.27</v>
      </c>
    </row>
    <row r="59" spans="1:41" x14ac:dyDescent="0.25">
      <c r="A59" s="64">
        <v>52</v>
      </c>
      <c r="B59" s="15" t="s">
        <v>210</v>
      </c>
      <c r="C59" s="15" t="s">
        <v>64</v>
      </c>
      <c r="D59" s="15" t="s">
        <v>211</v>
      </c>
      <c r="E59" s="16">
        <v>2</v>
      </c>
      <c r="F59" s="16">
        <v>2</v>
      </c>
      <c r="G59" s="16" t="s">
        <v>419</v>
      </c>
      <c r="H59" s="99">
        <v>6.01</v>
      </c>
      <c r="I59" s="96">
        <v>8.5500000000000007</v>
      </c>
      <c r="J59" s="99">
        <v>11.12</v>
      </c>
      <c r="K59" s="97">
        <v>2.8</v>
      </c>
      <c r="L59" s="99">
        <v>1.61</v>
      </c>
      <c r="M59" s="99">
        <v>-45.4</v>
      </c>
      <c r="N59" s="96">
        <v>0.16</v>
      </c>
      <c r="O59" s="99">
        <v>31.11</v>
      </c>
      <c r="P59" s="96">
        <v>22.23</v>
      </c>
      <c r="Q59" s="96">
        <v>-0.57999999999999996</v>
      </c>
      <c r="R59" s="96">
        <v>16.25</v>
      </c>
      <c r="S59" s="99">
        <v>5.18</v>
      </c>
      <c r="T59" s="96">
        <v>-0.48</v>
      </c>
      <c r="U59" s="98">
        <v>-0.81</v>
      </c>
      <c r="V59" s="96">
        <v>-0.17</v>
      </c>
      <c r="W59" s="99">
        <v>0.35</v>
      </c>
      <c r="X59" s="96">
        <v>1.29</v>
      </c>
      <c r="Y59" s="96">
        <v>-0.17</v>
      </c>
      <c r="Z59" s="96">
        <v>1.26</v>
      </c>
      <c r="AA59" s="98">
        <v>0.38</v>
      </c>
      <c r="AB59" s="99">
        <v>7.0000000000000007E-2</v>
      </c>
      <c r="AC59" s="99">
        <v>0.24</v>
      </c>
      <c r="AD59" s="100">
        <v>0.32</v>
      </c>
      <c r="AE59" s="98">
        <v>0.12</v>
      </c>
      <c r="AF59" s="96">
        <v>0.04</v>
      </c>
      <c r="AG59" s="99">
        <v>3.01</v>
      </c>
      <c r="AH59" s="96">
        <v>0.65</v>
      </c>
      <c r="AI59" s="96">
        <v>-0.17</v>
      </c>
      <c r="AJ59" s="101">
        <v>145.46</v>
      </c>
      <c r="AK59" s="101">
        <v>160.91</v>
      </c>
      <c r="AL59" s="102">
        <v>177.24</v>
      </c>
      <c r="AM59" s="96" t="s">
        <v>37</v>
      </c>
      <c r="AO59" s="95"/>
    </row>
    <row r="60" spans="1:41" x14ac:dyDescent="0.25">
      <c r="A60" s="64">
        <v>53</v>
      </c>
      <c r="B60" s="15" t="s">
        <v>143</v>
      </c>
      <c r="C60" s="15" t="s">
        <v>85</v>
      </c>
      <c r="D60" s="15" t="s">
        <v>144</v>
      </c>
      <c r="E60" s="16">
        <v>2</v>
      </c>
      <c r="F60" s="16">
        <v>2</v>
      </c>
      <c r="G60" s="16" t="s">
        <v>419</v>
      </c>
      <c r="H60" s="99">
        <v>6.21</v>
      </c>
      <c r="I60" s="96">
        <v>8.3699999999999992</v>
      </c>
      <c r="J60" s="99">
        <v>11.22</v>
      </c>
      <c r="K60" s="96">
        <v>0.73</v>
      </c>
      <c r="L60" s="96">
        <v>0.64</v>
      </c>
      <c r="M60" s="99">
        <v>-52.29</v>
      </c>
      <c r="N60" s="96">
        <v>-0.95</v>
      </c>
      <c r="O60" s="99">
        <v>31.06</v>
      </c>
      <c r="P60" s="96">
        <v>20.95</v>
      </c>
      <c r="Q60" s="97">
        <v>-2.48</v>
      </c>
      <c r="R60" s="99">
        <v>18.72</v>
      </c>
      <c r="S60" s="98">
        <v>8</v>
      </c>
      <c r="T60" s="96">
        <v>-0.16</v>
      </c>
      <c r="U60" s="96">
        <v>-0.36</v>
      </c>
      <c r="V60" s="96">
        <v>0.2</v>
      </c>
      <c r="W60" s="99">
        <v>0.36</v>
      </c>
      <c r="X60" s="96">
        <v>0.59</v>
      </c>
      <c r="Y60" s="96">
        <v>-0.56999999999999995</v>
      </c>
      <c r="Z60" s="96">
        <v>4.4400000000000004</v>
      </c>
      <c r="AA60" s="96">
        <v>0.25</v>
      </c>
      <c r="AB60" s="96">
        <v>0.06</v>
      </c>
      <c r="AC60" s="96">
        <v>0.09</v>
      </c>
      <c r="AD60" s="99">
        <v>0.18</v>
      </c>
      <c r="AE60" s="97">
        <v>0.08</v>
      </c>
      <c r="AF60" s="96">
        <v>0.03</v>
      </c>
      <c r="AG60" s="96">
        <v>2.64</v>
      </c>
      <c r="AH60" s="99">
        <v>-0.64</v>
      </c>
      <c r="AI60" s="97">
        <v>-0.54</v>
      </c>
      <c r="AJ60" s="102">
        <v>137.68</v>
      </c>
      <c r="AK60" s="103">
        <v>159.63</v>
      </c>
      <c r="AL60" s="101">
        <v>192.66</v>
      </c>
      <c r="AM60" s="96" t="s">
        <v>59</v>
      </c>
      <c r="AO60" s="95"/>
    </row>
    <row r="61" spans="1:41" x14ac:dyDescent="0.25">
      <c r="A61" s="64">
        <v>54</v>
      </c>
      <c r="B61" s="15" t="s">
        <v>358</v>
      </c>
      <c r="C61" s="15" t="s">
        <v>54</v>
      </c>
      <c r="D61" s="15" t="s">
        <v>359</v>
      </c>
      <c r="E61" s="16">
        <v>2</v>
      </c>
      <c r="F61" s="16">
        <v>2</v>
      </c>
      <c r="G61" s="16" t="s">
        <v>347</v>
      </c>
      <c r="H61" s="96">
        <v>4.43</v>
      </c>
      <c r="I61" s="99">
        <v>9.9499999999999993</v>
      </c>
      <c r="J61" s="99">
        <v>11.33</v>
      </c>
      <c r="K61" s="96">
        <v>1.24</v>
      </c>
      <c r="L61" s="96">
        <v>0.04</v>
      </c>
      <c r="M61" s="97">
        <v>-61.35</v>
      </c>
      <c r="N61" s="96">
        <v>-0.85</v>
      </c>
      <c r="O61" s="96">
        <v>22.09</v>
      </c>
      <c r="P61" s="96">
        <v>14.84</v>
      </c>
      <c r="Q61" s="99">
        <v>-2.0299999999999998</v>
      </c>
      <c r="R61" s="96">
        <v>14.16</v>
      </c>
      <c r="S61" s="96">
        <v>1.77</v>
      </c>
      <c r="T61" s="96">
        <v>-0.4</v>
      </c>
      <c r="U61" s="96">
        <v>-0.06</v>
      </c>
      <c r="V61" s="96">
        <v>-0.13</v>
      </c>
      <c r="W61" s="96">
        <v>0.25</v>
      </c>
      <c r="X61" s="98">
        <v>2.37</v>
      </c>
      <c r="Y61" s="99">
        <v>0.37</v>
      </c>
      <c r="Z61" s="96">
        <v>-0.32</v>
      </c>
      <c r="AA61" s="98">
        <v>0.41</v>
      </c>
      <c r="AB61" s="99">
        <v>0.08</v>
      </c>
      <c r="AC61" s="99">
        <v>0.24</v>
      </c>
      <c r="AD61" s="100">
        <v>0.33</v>
      </c>
      <c r="AE61" s="100">
        <v>0.13</v>
      </c>
      <c r="AF61" s="99">
        <v>0.06</v>
      </c>
      <c r="AG61" s="96">
        <v>2.56</v>
      </c>
      <c r="AH61" s="96">
        <v>-0.09</v>
      </c>
      <c r="AI61" s="96">
        <v>-0.28000000000000003</v>
      </c>
      <c r="AJ61" s="105">
        <v>151.44999999999999</v>
      </c>
      <c r="AK61" s="101">
        <v>163.29</v>
      </c>
      <c r="AL61" s="102">
        <v>179.69</v>
      </c>
      <c r="AM61" s="96" t="s">
        <v>37</v>
      </c>
      <c r="AO61" s="95"/>
    </row>
    <row r="62" spans="1:41" x14ac:dyDescent="0.25">
      <c r="A62" s="64">
        <v>55</v>
      </c>
      <c r="B62" s="15" t="s">
        <v>352</v>
      </c>
      <c r="C62" s="15" t="s">
        <v>54</v>
      </c>
      <c r="D62" s="15" t="s">
        <v>353</v>
      </c>
      <c r="E62" s="16">
        <v>1</v>
      </c>
      <c r="F62" s="16">
        <v>1</v>
      </c>
      <c r="G62" s="16" t="s">
        <v>347</v>
      </c>
      <c r="H62" s="97">
        <v>6.86</v>
      </c>
      <c r="I62" s="97">
        <v>10.54</v>
      </c>
      <c r="J62" s="97">
        <v>12.93</v>
      </c>
      <c r="K62" s="96">
        <v>1.65</v>
      </c>
      <c r="L62" s="96">
        <v>0.46</v>
      </c>
      <c r="M62" s="96">
        <v>-15.96</v>
      </c>
      <c r="N62" s="96">
        <v>-0.93</v>
      </c>
      <c r="O62" s="96">
        <v>25.87</v>
      </c>
      <c r="P62" s="96">
        <v>15.39</v>
      </c>
      <c r="Q62" s="96">
        <v>-1.48</v>
      </c>
      <c r="R62" s="96">
        <v>16.22</v>
      </c>
      <c r="S62" s="99">
        <v>4.58</v>
      </c>
      <c r="T62" s="96">
        <v>-0.44</v>
      </c>
      <c r="U62" s="96">
        <v>-0.25</v>
      </c>
      <c r="V62" s="96">
        <v>-0.37</v>
      </c>
      <c r="W62" s="96">
        <v>0.28000000000000003</v>
      </c>
      <c r="X62" s="96">
        <v>0.91</v>
      </c>
      <c r="Y62" s="99">
        <v>0.23</v>
      </c>
      <c r="Z62" s="96">
        <v>1.58</v>
      </c>
      <c r="AA62" s="96">
        <v>0.24</v>
      </c>
      <c r="AB62" s="96">
        <v>0.05</v>
      </c>
      <c r="AC62" s="97">
        <v>0.3</v>
      </c>
      <c r="AD62" s="99">
        <v>0.17</v>
      </c>
      <c r="AE62" s="97">
        <v>0.09</v>
      </c>
      <c r="AF62" s="96">
        <v>0.05</v>
      </c>
      <c r="AG62" s="97">
        <v>3.64</v>
      </c>
      <c r="AH62" s="96">
        <v>0.37</v>
      </c>
      <c r="AI62" s="96">
        <v>0.02</v>
      </c>
      <c r="AJ62" s="101">
        <v>147.26</v>
      </c>
      <c r="AK62" s="102">
        <v>153.30000000000001</v>
      </c>
      <c r="AL62" s="102">
        <v>173.39</v>
      </c>
      <c r="AM62" s="96" t="s">
        <v>59</v>
      </c>
      <c r="AO62" s="95"/>
    </row>
    <row r="63" spans="1:41" x14ac:dyDescent="0.25">
      <c r="A63" s="64">
        <v>56</v>
      </c>
      <c r="B63" s="15" t="s">
        <v>360</v>
      </c>
      <c r="C63" s="15" t="s">
        <v>345</v>
      </c>
      <c r="D63" s="15" t="s">
        <v>361</v>
      </c>
      <c r="E63" s="16">
        <v>2</v>
      </c>
      <c r="F63" s="16">
        <v>2</v>
      </c>
      <c r="G63" s="16" t="s">
        <v>347</v>
      </c>
      <c r="H63" s="97">
        <v>6.71</v>
      </c>
      <c r="I63" s="97">
        <v>10.9</v>
      </c>
      <c r="J63" s="97">
        <v>12.57</v>
      </c>
      <c r="K63" s="96">
        <v>2.06</v>
      </c>
      <c r="L63" s="96">
        <v>0.46</v>
      </c>
      <c r="M63" s="96">
        <v>-44.11</v>
      </c>
      <c r="N63" s="96">
        <v>-0.6</v>
      </c>
      <c r="O63" s="96">
        <v>16.239999999999998</v>
      </c>
      <c r="P63" s="96">
        <v>6.11</v>
      </c>
      <c r="Q63" s="97">
        <v>-2.48</v>
      </c>
      <c r="R63" s="96">
        <v>13.52</v>
      </c>
      <c r="S63" s="100">
        <v>11.31</v>
      </c>
      <c r="T63" s="99">
        <v>-0.96</v>
      </c>
      <c r="U63" s="98">
        <v>-0.99</v>
      </c>
      <c r="V63" s="96">
        <v>-0.38</v>
      </c>
      <c r="W63" s="97">
        <v>0.44</v>
      </c>
      <c r="X63" s="96">
        <v>1.45</v>
      </c>
      <c r="Y63" s="96">
        <v>-0.32</v>
      </c>
      <c r="Z63" s="96">
        <v>1.53</v>
      </c>
      <c r="AA63" s="99">
        <v>0.31</v>
      </c>
      <c r="AB63" s="99">
        <v>0.08</v>
      </c>
      <c r="AC63" s="96">
        <v>0.08</v>
      </c>
      <c r="AD63" s="98">
        <v>0.3</v>
      </c>
      <c r="AE63" s="97">
        <v>0.09</v>
      </c>
      <c r="AF63" s="96">
        <v>0</v>
      </c>
      <c r="AG63" s="100">
        <v>4.6399999999999997</v>
      </c>
      <c r="AH63" s="96">
        <v>-0.63</v>
      </c>
      <c r="AI63" s="98">
        <v>-0.59</v>
      </c>
      <c r="AJ63" s="103">
        <v>142.38</v>
      </c>
      <c r="AK63" s="103">
        <v>156.19</v>
      </c>
      <c r="AL63" s="102">
        <v>168.53</v>
      </c>
      <c r="AM63" s="96" t="s">
        <v>37</v>
      </c>
      <c r="AO63" s="94">
        <f>VLOOKUP(A63,[1]LOTTING!$A:$AS,45,FALSE)</f>
        <v>0.09</v>
      </c>
    </row>
    <row r="64" spans="1:41" x14ac:dyDescent="0.25">
      <c r="A64" s="64">
        <v>57</v>
      </c>
      <c r="B64" s="15" t="s">
        <v>117</v>
      </c>
      <c r="C64" s="15" t="s">
        <v>73</v>
      </c>
      <c r="D64" s="15" t="s">
        <v>118</v>
      </c>
      <c r="E64" s="16">
        <v>2</v>
      </c>
      <c r="F64" s="16">
        <v>2</v>
      </c>
      <c r="G64" s="16" t="s">
        <v>419</v>
      </c>
      <c r="H64" s="97">
        <v>7.01</v>
      </c>
      <c r="I64" s="97">
        <v>10.75</v>
      </c>
      <c r="J64" s="97">
        <v>12.47</v>
      </c>
      <c r="K64" s="96">
        <v>1.37</v>
      </c>
      <c r="L64" s="96">
        <v>0.39</v>
      </c>
      <c r="M64" s="98">
        <v>-71.64</v>
      </c>
      <c r="N64" s="96">
        <v>-1.05</v>
      </c>
      <c r="O64" s="96">
        <v>24.08</v>
      </c>
      <c r="P64" s="96">
        <v>15.33</v>
      </c>
      <c r="Q64" s="96">
        <v>-0.35</v>
      </c>
      <c r="R64" s="96">
        <v>13.23</v>
      </c>
      <c r="S64" s="96">
        <v>-1.07</v>
      </c>
      <c r="T64" s="96">
        <v>-0.78</v>
      </c>
      <c r="U64" s="96">
        <v>-0.49</v>
      </c>
      <c r="V64" s="96">
        <v>-0.28999999999999998</v>
      </c>
      <c r="W64" s="99">
        <v>0.36</v>
      </c>
      <c r="X64" s="100">
        <v>2.48</v>
      </c>
      <c r="Y64" s="96">
        <v>-0.61</v>
      </c>
      <c r="Z64" s="96">
        <v>2.74</v>
      </c>
      <c r="AA64" s="97">
        <v>0.33</v>
      </c>
      <c r="AB64" s="99">
        <v>0.08</v>
      </c>
      <c r="AC64" s="96">
        <v>0.05</v>
      </c>
      <c r="AD64" s="98">
        <v>0.25</v>
      </c>
      <c r="AE64" s="96">
        <v>0.05</v>
      </c>
      <c r="AF64" s="96">
        <v>0.04</v>
      </c>
      <c r="AG64" s="98">
        <v>4.26</v>
      </c>
      <c r="AH64" s="96">
        <v>-0.11</v>
      </c>
      <c r="AI64" s="99">
        <v>-0.35</v>
      </c>
      <c r="AJ64" s="103">
        <v>142.22</v>
      </c>
      <c r="AK64" s="105">
        <v>165.68</v>
      </c>
      <c r="AL64" s="102">
        <v>174.48</v>
      </c>
      <c r="AM64" s="96" t="s">
        <v>37</v>
      </c>
      <c r="AO64" s="95"/>
    </row>
    <row r="65" spans="1:41" x14ac:dyDescent="0.25">
      <c r="A65" s="64">
        <v>58</v>
      </c>
      <c r="B65" s="15" t="s">
        <v>132</v>
      </c>
      <c r="C65" s="15" t="s">
        <v>128</v>
      </c>
      <c r="D65" s="15" t="s">
        <v>133</v>
      </c>
      <c r="E65" s="16">
        <v>2</v>
      </c>
      <c r="F65" s="16">
        <v>2</v>
      </c>
      <c r="G65" s="16" t="s">
        <v>419</v>
      </c>
      <c r="H65" s="98">
        <v>8.09</v>
      </c>
      <c r="I65" s="100">
        <v>13.05</v>
      </c>
      <c r="J65" s="98">
        <v>15.46</v>
      </c>
      <c r="K65" s="96">
        <v>0.69</v>
      </c>
      <c r="L65" s="96">
        <v>0.26</v>
      </c>
      <c r="M65" s="96">
        <v>-44.4</v>
      </c>
      <c r="N65" s="96">
        <v>0.28000000000000003</v>
      </c>
      <c r="O65" s="99">
        <v>29.27</v>
      </c>
      <c r="P65" s="96">
        <v>22.88</v>
      </c>
      <c r="Q65" s="98">
        <v>-2.75</v>
      </c>
      <c r="R65" s="96">
        <v>15.91</v>
      </c>
      <c r="S65" s="98">
        <v>7.39</v>
      </c>
      <c r="T65" s="96">
        <v>-0.52</v>
      </c>
      <c r="U65" s="99">
        <v>-0.52</v>
      </c>
      <c r="V65" s="99">
        <v>-0.47</v>
      </c>
      <c r="W65" s="96">
        <v>0.24</v>
      </c>
      <c r="X65" s="99">
        <v>1.57</v>
      </c>
      <c r="Y65" s="96">
        <v>-0.5</v>
      </c>
      <c r="Z65" s="96">
        <v>3.76</v>
      </c>
      <c r="AA65" s="98">
        <v>0.42</v>
      </c>
      <c r="AB65" s="96">
        <v>0.06</v>
      </c>
      <c r="AC65" s="99">
        <v>0.26</v>
      </c>
      <c r="AD65" s="100">
        <v>0.39</v>
      </c>
      <c r="AE65" s="100">
        <v>0.15</v>
      </c>
      <c r="AF65" s="96">
        <v>0.03</v>
      </c>
      <c r="AG65" s="100">
        <v>4.5599999999999996</v>
      </c>
      <c r="AH65" s="96">
        <v>-0.04</v>
      </c>
      <c r="AI65" s="96">
        <v>-0.28999999999999998</v>
      </c>
      <c r="AJ65" s="105">
        <v>151.76</v>
      </c>
      <c r="AK65" s="105">
        <v>168.13</v>
      </c>
      <c r="AL65" s="103">
        <v>184.87</v>
      </c>
      <c r="AM65" s="96" t="s">
        <v>37</v>
      </c>
      <c r="AO65" s="95"/>
    </row>
    <row r="66" spans="1:41" x14ac:dyDescent="0.25">
      <c r="A66" s="64">
        <v>59</v>
      </c>
      <c r="B66" s="15" t="s">
        <v>199</v>
      </c>
      <c r="C66" s="15" t="s">
        <v>200</v>
      </c>
      <c r="D66" s="15" t="s">
        <v>201</v>
      </c>
      <c r="E66" s="16">
        <v>2</v>
      </c>
      <c r="F66" s="16">
        <v>2</v>
      </c>
      <c r="G66" s="16" t="s">
        <v>419</v>
      </c>
      <c r="H66" s="99">
        <v>6.37</v>
      </c>
      <c r="I66" s="98">
        <v>11.27</v>
      </c>
      <c r="J66" s="99">
        <v>12.24</v>
      </c>
      <c r="K66" s="96">
        <v>1.88</v>
      </c>
      <c r="L66" s="96">
        <v>0.6</v>
      </c>
      <c r="M66" s="96">
        <v>-26.14</v>
      </c>
      <c r="N66" s="96">
        <v>0.2</v>
      </c>
      <c r="O66" s="96">
        <v>26.93</v>
      </c>
      <c r="P66" s="96">
        <v>14.18</v>
      </c>
      <c r="Q66" s="99">
        <v>-2.16</v>
      </c>
      <c r="R66" s="99">
        <v>16.77</v>
      </c>
      <c r="S66" s="96">
        <v>2.54</v>
      </c>
      <c r="T66" s="96">
        <v>-0.84</v>
      </c>
      <c r="U66" s="97">
        <v>-0.75</v>
      </c>
      <c r="V66" s="96">
        <v>-0.13</v>
      </c>
      <c r="W66" s="96">
        <v>0.28000000000000003</v>
      </c>
      <c r="X66" s="99">
        <v>1.75</v>
      </c>
      <c r="Y66" s="96">
        <v>-0.54</v>
      </c>
      <c r="Z66" s="96">
        <v>1.26</v>
      </c>
      <c r="AA66" s="100">
        <v>0.52</v>
      </c>
      <c r="AB66" s="100">
        <v>0.13</v>
      </c>
      <c r="AC66" s="97">
        <v>0.28999999999999998</v>
      </c>
      <c r="AD66" s="100">
        <v>0.35</v>
      </c>
      <c r="AE66" s="100">
        <v>0.13</v>
      </c>
      <c r="AF66" s="99">
        <v>7.0000000000000007E-2</v>
      </c>
      <c r="AG66" s="98">
        <v>4.1900000000000004</v>
      </c>
      <c r="AH66" s="96">
        <v>0.47</v>
      </c>
      <c r="AI66" s="96">
        <v>-0.01</v>
      </c>
      <c r="AJ66" s="104">
        <v>155.13</v>
      </c>
      <c r="AK66" s="105">
        <v>170.8</v>
      </c>
      <c r="AL66" s="103">
        <v>187.27</v>
      </c>
      <c r="AM66" s="96" t="s">
        <v>37</v>
      </c>
      <c r="AO66" s="95"/>
    </row>
    <row r="67" spans="1:41" x14ac:dyDescent="0.25">
      <c r="A67" s="64">
        <v>60</v>
      </c>
      <c r="B67" s="15" t="s">
        <v>269</v>
      </c>
      <c r="C67" s="15" t="s">
        <v>253</v>
      </c>
      <c r="D67" s="15" t="s">
        <v>270</v>
      </c>
      <c r="E67" s="16">
        <v>1</v>
      </c>
      <c r="F67" s="16">
        <v>1</v>
      </c>
      <c r="G67" s="16" t="s">
        <v>419</v>
      </c>
      <c r="H67" s="99">
        <v>6.16</v>
      </c>
      <c r="I67" s="98">
        <v>11.42</v>
      </c>
      <c r="J67" s="98">
        <v>13.5</v>
      </c>
      <c r="K67" s="99">
        <v>2.4900000000000002</v>
      </c>
      <c r="L67" s="96">
        <v>0.79</v>
      </c>
      <c r="M67" s="98">
        <v>-62.13</v>
      </c>
      <c r="N67" s="96">
        <v>-0.09</v>
      </c>
      <c r="O67" s="96">
        <v>16.190000000000001</v>
      </c>
      <c r="P67" s="96">
        <v>-0.24</v>
      </c>
      <c r="Q67" s="98">
        <v>-2.72</v>
      </c>
      <c r="R67" s="96">
        <v>9.77</v>
      </c>
      <c r="S67" s="97">
        <v>5.43</v>
      </c>
      <c r="T67" s="96">
        <v>-0.51</v>
      </c>
      <c r="U67" s="96">
        <v>-0.43</v>
      </c>
      <c r="V67" s="99">
        <v>-0.52</v>
      </c>
      <c r="W67" s="99">
        <v>0.41</v>
      </c>
      <c r="X67" s="98">
        <v>2.2200000000000002</v>
      </c>
      <c r="Y67" s="96">
        <v>-0.32</v>
      </c>
      <c r="Z67" s="96">
        <v>1.8</v>
      </c>
      <c r="AA67" s="98">
        <v>0.4</v>
      </c>
      <c r="AB67" s="97">
        <v>0.09</v>
      </c>
      <c r="AC67" s="96">
        <v>0.13</v>
      </c>
      <c r="AD67" s="100">
        <v>0.32</v>
      </c>
      <c r="AE67" s="98">
        <v>0.1</v>
      </c>
      <c r="AF67" s="96">
        <v>0.04</v>
      </c>
      <c r="AG67" s="98">
        <v>4.0599999999999996</v>
      </c>
      <c r="AH67" s="96">
        <v>0.09</v>
      </c>
      <c r="AI67" s="96">
        <v>-0.21</v>
      </c>
      <c r="AJ67" s="102">
        <v>139.13999999999999</v>
      </c>
      <c r="AK67" s="102">
        <v>150.88</v>
      </c>
      <c r="AL67" s="102">
        <v>149.47999999999999</v>
      </c>
      <c r="AM67" s="96" t="s">
        <v>37</v>
      </c>
      <c r="AO67" s="95"/>
    </row>
    <row r="68" spans="1:41" x14ac:dyDescent="0.25">
      <c r="A68" s="64">
        <v>61</v>
      </c>
      <c r="B68" s="15" t="s">
        <v>97</v>
      </c>
      <c r="C68" s="15" t="s">
        <v>67</v>
      </c>
      <c r="D68" s="15" t="s">
        <v>98</v>
      </c>
      <c r="E68" s="16">
        <v>2</v>
      </c>
      <c r="F68" s="16">
        <v>2</v>
      </c>
      <c r="G68" s="16" t="s">
        <v>419</v>
      </c>
      <c r="H68" s="99">
        <v>6.13</v>
      </c>
      <c r="I68" s="97">
        <v>10.86</v>
      </c>
      <c r="J68" s="97">
        <v>12.69</v>
      </c>
      <c r="K68" s="98">
        <v>3.4</v>
      </c>
      <c r="L68" s="97">
        <v>1.79</v>
      </c>
      <c r="M68" s="98">
        <v>-73.180000000000007</v>
      </c>
      <c r="N68" s="96">
        <v>-0.91</v>
      </c>
      <c r="O68" s="96">
        <v>17.07</v>
      </c>
      <c r="P68" s="96">
        <v>7.76</v>
      </c>
      <c r="Q68" s="100">
        <v>-3.54</v>
      </c>
      <c r="R68" s="96">
        <v>9.7200000000000006</v>
      </c>
      <c r="S68" s="99">
        <v>4.5599999999999996</v>
      </c>
      <c r="T68" s="96">
        <v>-0.69</v>
      </c>
      <c r="U68" s="96">
        <v>-0.35</v>
      </c>
      <c r="V68" s="96">
        <v>-0.21</v>
      </c>
      <c r="W68" s="98">
        <v>0.5</v>
      </c>
      <c r="X68" s="100">
        <v>3.09</v>
      </c>
      <c r="Y68" s="96">
        <v>-0.19</v>
      </c>
      <c r="Z68" s="96">
        <v>-0.37</v>
      </c>
      <c r="AA68" s="100">
        <v>0.45</v>
      </c>
      <c r="AB68" s="98">
        <v>0.11</v>
      </c>
      <c r="AC68" s="96">
        <v>0.1</v>
      </c>
      <c r="AD68" s="100">
        <v>0.33</v>
      </c>
      <c r="AE68" s="97">
        <v>0.09</v>
      </c>
      <c r="AF68" s="96">
        <v>0.05</v>
      </c>
      <c r="AG68" s="97">
        <v>3.62</v>
      </c>
      <c r="AH68" s="96">
        <v>-0.18</v>
      </c>
      <c r="AI68" s="96">
        <v>-0.25</v>
      </c>
      <c r="AJ68" s="101">
        <v>147.16</v>
      </c>
      <c r="AK68" s="105">
        <v>167.73</v>
      </c>
      <c r="AL68" s="102">
        <v>179.5</v>
      </c>
      <c r="AM68" s="96" t="s">
        <v>37</v>
      </c>
      <c r="AO68" s="95"/>
    </row>
    <row r="69" spans="1:41" x14ac:dyDescent="0.25">
      <c r="A69" s="64">
        <v>62</v>
      </c>
      <c r="B69" s="15" t="s">
        <v>376</v>
      </c>
      <c r="C69" s="15" t="s">
        <v>345</v>
      </c>
      <c r="D69" s="15" t="s">
        <v>377</v>
      </c>
      <c r="E69" s="16">
        <v>3</v>
      </c>
      <c r="F69" s="16">
        <v>3</v>
      </c>
      <c r="G69" s="16" t="s">
        <v>347</v>
      </c>
      <c r="H69" s="96">
        <v>5.65</v>
      </c>
      <c r="I69" s="98">
        <v>11.17</v>
      </c>
      <c r="J69" s="97">
        <v>12.88</v>
      </c>
      <c r="K69" s="99">
        <v>2.66</v>
      </c>
      <c r="L69" s="96">
        <v>1.02</v>
      </c>
      <c r="M69" s="96">
        <v>-40.590000000000003</v>
      </c>
      <c r="N69" s="96">
        <v>0.23</v>
      </c>
      <c r="O69" s="96">
        <v>23.56</v>
      </c>
      <c r="P69" s="96">
        <v>6.38</v>
      </c>
      <c r="Q69" s="98">
        <v>-2.84</v>
      </c>
      <c r="R69" s="97">
        <v>19.579999999999998</v>
      </c>
      <c r="S69" s="100">
        <v>9.7200000000000006</v>
      </c>
      <c r="T69" s="96">
        <v>-0.55000000000000004</v>
      </c>
      <c r="U69" s="96">
        <v>-0.39</v>
      </c>
      <c r="V69" s="97">
        <v>-0.6</v>
      </c>
      <c r="W69" s="97">
        <v>0.42</v>
      </c>
      <c r="X69" s="99">
        <v>1.71</v>
      </c>
      <c r="Y69" s="96">
        <v>-0.44</v>
      </c>
      <c r="Z69" s="96">
        <v>1.99</v>
      </c>
      <c r="AA69" s="100">
        <v>0.5</v>
      </c>
      <c r="AB69" s="98">
        <v>0.11</v>
      </c>
      <c r="AC69" s="99">
        <v>0.24</v>
      </c>
      <c r="AD69" s="100">
        <v>0.39</v>
      </c>
      <c r="AE69" s="98">
        <v>0.11</v>
      </c>
      <c r="AF69" s="96">
        <v>0.05</v>
      </c>
      <c r="AG69" s="98">
        <v>4.26</v>
      </c>
      <c r="AH69" s="96">
        <v>-0.43</v>
      </c>
      <c r="AI69" s="97">
        <v>-0.52</v>
      </c>
      <c r="AJ69" s="101">
        <v>147.43</v>
      </c>
      <c r="AK69" s="101">
        <v>161.52000000000001</v>
      </c>
      <c r="AL69" s="102">
        <v>171.6</v>
      </c>
      <c r="AM69" s="96" t="s">
        <v>37</v>
      </c>
      <c r="AO69" s="95"/>
    </row>
    <row r="70" spans="1:41" x14ac:dyDescent="0.25">
      <c r="A70" s="64">
        <v>63</v>
      </c>
      <c r="B70" s="15" t="s">
        <v>38</v>
      </c>
      <c r="C70" s="15" t="s">
        <v>35</v>
      </c>
      <c r="D70" s="15" t="s">
        <v>39</v>
      </c>
      <c r="E70" s="16">
        <v>2</v>
      </c>
      <c r="F70" s="16">
        <v>2</v>
      </c>
      <c r="G70" s="16" t="s">
        <v>419</v>
      </c>
      <c r="H70" s="99">
        <v>6.32</v>
      </c>
      <c r="I70" s="98">
        <v>11.31</v>
      </c>
      <c r="J70" s="98">
        <v>13.98</v>
      </c>
      <c r="K70" s="96">
        <v>0.9</v>
      </c>
      <c r="L70" s="96">
        <v>-0.03</v>
      </c>
      <c r="M70" s="96">
        <v>-31.51</v>
      </c>
      <c r="N70" s="96">
        <v>-1.1200000000000001</v>
      </c>
      <c r="O70" s="96">
        <v>22.97</v>
      </c>
      <c r="P70" s="96">
        <v>14.65</v>
      </c>
      <c r="Q70" s="96">
        <v>-1.53</v>
      </c>
      <c r="R70" s="96">
        <v>12.77</v>
      </c>
      <c r="S70" s="99">
        <v>4.63</v>
      </c>
      <c r="T70" s="99">
        <v>-0.92</v>
      </c>
      <c r="U70" s="99">
        <v>-0.62</v>
      </c>
      <c r="V70" s="96">
        <v>-0.34</v>
      </c>
      <c r="W70" s="96">
        <v>0.2</v>
      </c>
      <c r="X70" s="97">
        <v>1.91</v>
      </c>
      <c r="Y70" s="96">
        <v>-0.23</v>
      </c>
      <c r="Z70" s="96">
        <v>2.33</v>
      </c>
      <c r="AA70" s="98">
        <v>0.43</v>
      </c>
      <c r="AB70" s="98">
        <v>0.1</v>
      </c>
      <c r="AC70" s="96">
        <v>0.19</v>
      </c>
      <c r="AD70" s="100">
        <v>0.36</v>
      </c>
      <c r="AE70" s="98">
        <v>0.1</v>
      </c>
      <c r="AF70" s="96">
        <v>0.04</v>
      </c>
      <c r="AG70" s="100">
        <v>5.23</v>
      </c>
      <c r="AH70" s="96">
        <v>-0.5</v>
      </c>
      <c r="AI70" s="98">
        <v>-0.6</v>
      </c>
      <c r="AJ70" s="105">
        <v>153.99</v>
      </c>
      <c r="AK70" s="105">
        <v>169.88</v>
      </c>
      <c r="AL70" s="101">
        <v>191.49</v>
      </c>
      <c r="AM70" s="96" t="s">
        <v>37</v>
      </c>
      <c r="AO70" s="95"/>
    </row>
    <row r="71" spans="1:41" x14ac:dyDescent="0.25">
      <c r="A71" s="64">
        <v>64</v>
      </c>
      <c r="B71" s="15" t="s">
        <v>40</v>
      </c>
      <c r="C71" s="15" t="s">
        <v>41</v>
      </c>
      <c r="D71" s="15" t="s">
        <v>42</v>
      </c>
      <c r="E71" s="16">
        <v>2</v>
      </c>
      <c r="F71" s="16">
        <v>2</v>
      </c>
      <c r="G71" s="16" t="s">
        <v>419</v>
      </c>
      <c r="H71" s="96">
        <v>3.44</v>
      </c>
      <c r="I71" s="96">
        <v>7.92</v>
      </c>
      <c r="J71" s="96">
        <v>10.3</v>
      </c>
      <c r="K71" s="97">
        <v>2.74</v>
      </c>
      <c r="L71" s="99">
        <v>1.33</v>
      </c>
      <c r="M71" s="100">
        <v>-83.29</v>
      </c>
      <c r="N71" s="96">
        <v>-1.78</v>
      </c>
      <c r="O71" s="96">
        <v>10.35</v>
      </c>
      <c r="P71" s="96">
        <v>-0.75</v>
      </c>
      <c r="Q71" s="99">
        <v>-1.99</v>
      </c>
      <c r="R71" s="96">
        <v>8.2200000000000006</v>
      </c>
      <c r="S71" s="96">
        <v>3.25</v>
      </c>
      <c r="T71" s="96">
        <v>-0.5</v>
      </c>
      <c r="U71" s="96">
        <v>-0.28999999999999998</v>
      </c>
      <c r="V71" s="99">
        <v>-0.48</v>
      </c>
      <c r="W71" s="98">
        <v>0.54</v>
      </c>
      <c r="X71" s="98">
        <v>2.02</v>
      </c>
      <c r="Y71" s="99">
        <v>0.28999999999999998</v>
      </c>
      <c r="Z71" s="97">
        <v>-2.04</v>
      </c>
      <c r="AA71" s="100">
        <v>0.46</v>
      </c>
      <c r="AB71" s="97">
        <v>0.09</v>
      </c>
      <c r="AC71" s="96">
        <v>0.18</v>
      </c>
      <c r="AD71" s="100">
        <v>0.35</v>
      </c>
      <c r="AE71" s="98">
        <v>0.12</v>
      </c>
      <c r="AF71" s="99">
        <v>0.06</v>
      </c>
      <c r="AG71" s="98">
        <v>4.42</v>
      </c>
      <c r="AH71" s="96">
        <v>-0.01</v>
      </c>
      <c r="AI71" s="96">
        <v>-0.25</v>
      </c>
      <c r="AJ71" s="103">
        <v>143.16</v>
      </c>
      <c r="AK71" s="103">
        <v>159.02000000000001</v>
      </c>
      <c r="AL71" s="102">
        <v>163.93</v>
      </c>
      <c r="AM71" s="96" t="s">
        <v>37</v>
      </c>
      <c r="AO71" s="95"/>
    </row>
    <row r="72" spans="1:41" x14ac:dyDescent="0.25">
      <c r="A72" s="64">
        <v>65</v>
      </c>
      <c r="B72" s="15" t="s">
        <v>304</v>
      </c>
      <c r="C72" s="15" t="s">
        <v>197</v>
      </c>
      <c r="D72" s="15" t="s">
        <v>305</v>
      </c>
      <c r="E72" s="16">
        <v>2</v>
      </c>
      <c r="F72" s="16">
        <v>2</v>
      </c>
      <c r="G72" s="16" t="s">
        <v>419</v>
      </c>
      <c r="H72" s="97">
        <v>6.89</v>
      </c>
      <c r="I72" s="99">
        <v>9.56</v>
      </c>
      <c r="J72" s="97">
        <v>12.77</v>
      </c>
      <c r="K72" s="96">
        <v>1.73</v>
      </c>
      <c r="L72" s="99">
        <v>1.27</v>
      </c>
      <c r="M72" s="96">
        <v>-36.68</v>
      </c>
      <c r="N72" s="96">
        <v>-0.7</v>
      </c>
      <c r="O72" s="96">
        <v>26.99</v>
      </c>
      <c r="P72" s="96">
        <v>14.51</v>
      </c>
      <c r="Q72" s="97">
        <v>-2.44</v>
      </c>
      <c r="R72" s="96">
        <v>14.25</v>
      </c>
      <c r="S72" s="96">
        <v>3.81</v>
      </c>
      <c r="T72" s="96">
        <v>-0.18</v>
      </c>
      <c r="U72" s="97">
        <v>-0.64</v>
      </c>
      <c r="V72" s="96">
        <v>-0.26</v>
      </c>
      <c r="W72" s="96">
        <v>0.28999999999999998</v>
      </c>
      <c r="X72" s="96">
        <v>1</v>
      </c>
      <c r="Y72" s="96">
        <v>-0.14000000000000001</v>
      </c>
      <c r="Z72" s="96">
        <v>1.52</v>
      </c>
      <c r="AA72" s="97">
        <v>0.33</v>
      </c>
      <c r="AB72" s="99">
        <v>0.08</v>
      </c>
      <c r="AC72" s="97">
        <v>0.31</v>
      </c>
      <c r="AD72" s="98">
        <v>0.27</v>
      </c>
      <c r="AE72" s="97">
        <v>0.09</v>
      </c>
      <c r="AF72" s="96">
        <v>0.03</v>
      </c>
      <c r="AG72" s="99">
        <v>2.97</v>
      </c>
      <c r="AH72" s="96">
        <v>-0.22</v>
      </c>
      <c r="AI72" s="99">
        <v>-0.45</v>
      </c>
      <c r="AJ72" s="103">
        <v>143.86000000000001</v>
      </c>
      <c r="AK72" s="101">
        <v>160.66</v>
      </c>
      <c r="AL72" s="102">
        <v>178.89</v>
      </c>
      <c r="AM72" s="96" t="s">
        <v>37</v>
      </c>
      <c r="AO72" s="95"/>
    </row>
    <row r="73" spans="1:41" x14ac:dyDescent="0.25">
      <c r="A73" s="64">
        <v>66</v>
      </c>
      <c r="B73" s="15" t="s">
        <v>114</v>
      </c>
      <c r="C73" s="15" t="s">
        <v>115</v>
      </c>
      <c r="D73" s="15" t="s">
        <v>116</v>
      </c>
      <c r="E73" s="16">
        <v>2</v>
      </c>
      <c r="F73" s="16">
        <v>2</v>
      </c>
      <c r="G73" s="16" t="s">
        <v>419</v>
      </c>
      <c r="H73" s="96">
        <v>5.69</v>
      </c>
      <c r="I73" s="96">
        <v>6.5</v>
      </c>
      <c r="J73" s="96">
        <v>8.48</v>
      </c>
      <c r="K73" s="96">
        <v>0.77</v>
      </c>
      <c r="L73" s="96">
        <v>0.34</v>
      </c>
      <c r="M73" s="96">
        <v>-40.590000000000003</v>
      </c>
      <c r="N73" s="99">
        <v>-1.94</v>
      </c>
      <c r="O73" s="96">
        <v>25.38</v>
      </c>
      <c r="P73" s="96">
        <v>16.04</v>
      </c>
      <c r="Q73" s="97">
        <v>-2.37</v>
      </c>
      <c r="R73" s="99">
        <v>16.8</v>
      </c>
      <c r="S73" s="99">
        <v>4.2</v>
      </c>
      <c r="T73" s="96">
        <v>-0.61</v>
      </c>
      <c r="U73" s="96">
        <v>-0.11</v>
      </c>
      <c r="V73" s="96">
        <v>0.08</v>
      </c>
      <c r="W73" s="97">
        <v>0.43</v>
      </c>
      <c r="X73" s="97">
        <v>1.88</v>
      </c>
      <c r="Y73" s="97">
        <v>0.56000000000000005</v>
      </c>
      <c r="Z73" s="96">
        <v>0.46</v>
      </c>
      <c r="AA73" s="99">
        <v>0.3</v>
      </c>
      <c r="AB73" s="96">
        <v>0.06</v>
      </c>
      <c r="AC73" s="96">
        <v>0.13</v>
      </c>
      <c r="AD73" s="99">
        <v>0.18</v>
      </c>
      <c r="AE73" s="97">
        <v>0.08</v>
      </c>
      <c r="AF73" s="99">
        <v>7.0000000000000007E-2</v>
      </c>
      <c r="AG73" s="99">
        <v>3.08</v>
      </c>
      <c r="AH73" s="96">
        <v>-0.09</v>
      </c>
      <c r="AI73" s="96">
        <v>-0.33</v>
      </c>
      <c r="AJ73" s="105">
        <v>149.15</v>
      </c>
      <c r="AK73" s="101">
        <v>164.19</v>
      </c>
      <c r="AL73" s="101">
        <v>196.73</v>
      </c>
      <c r="AM73" s="96" t="s">
        <v>59</v>
      </c>
      <c r="AO73" s="95"/>
    </row>
    <row r="74" spans="1:41" x14ac:dyDescent="0.25">
      <c r="A74" s="64">
        <v>67</v>
      </c>
      <c r="B74" s="15" t="s">
        <v>314</v>
      </c>
      <c r="C74" s="15" t="s">
        <v>78</v>
      </c>
      <c r="D74" s="15" t="s">
        <v>315</v>
      </c>
      <c r="E74" s="16">
        <v>1</v>
      </c>
      <c r="F74" s="16">
        <v>1</v>
      </c>
      <c r="G74" s="16" t="s">
        <v>419</v>
      </c>
      <c r="H74" s="96">
        <v>4.04</v>
      </c>
      <c r="I74" s="96">
        <v>7.66</v>
      </c>
      <c r="J74" s="96">
        <v>8.98</v>
      </c>
      <c r="K74" s="96">
        <v>1.87</v>
      </c>
      <c r="L74" s="96">
        <v>1.25</v>
      </c>
      <c r="M74" s="98">
        <v>-64.34</v>
      </c>
      <c r="N74" s="96">
        <v>-0.75</v>
      </c>
      <c r="O74" s="96">
        <v>15.28</v>
      </c>
      <c r="P74" s="96">
        <v>4.99</v>
      </c>
      <c r="Q74" s="96">
        <v>-1.66</v>
      </c>
      <c r="R74" s="96">
        <v>11.21</v>
      </c>
      <c r="S74" s="96">
        <v>2.75</v>
      </c>
      <c r="T74" s="96">
        <v>-0.86</v>
      </c>
      <c r="U74" s="96">
        <v>-0.41</v>
      </c>
      <c r="V74" s="96">
        <v>-0.32</v>
      </c>
      <c r="W74" s="96">
        <v>0.33</v>
      </c>
      <c r="X74" s="97">
        <v>1.87</v>
      </c>
      <c r="Y74" s="97">
        <v>0.41</v>
      </c>
      <c r="Z74" s="96">
        <v>1.24</v>
      </c>
      <c r="AA74" s="97">
        <v>0.35</v>
      </c>
      <c r="AB74" s="96">
        <v>0.04</v>
      </c>
      <c r="AC74" s="99">
        <v>0.25</v>
      </c>
      <c r="AD74" s="98">
        <v>0.31</v>
      </c>
      <c r="AE74" s="100">
        <v>0.14000000000000001</v>
      </c>
      <c r="AF74" s="96">
        <v>0.05</v>
      </c>
      <c r="AG74" s="96">
        <v>1.68</v>
      </c>
      <c r="AH74" s="96">
        <v>-0.27</v>
      </c>
      <c r="AI74" s="96">
        <v>-0.33</v>
      </c>
      <c r="AJ74" s="103">
        <v>142.51</v>
      </c>
      <c r="AK74" s="102">
        <v>149.32</v>
      </c>
      <c r="AL74" s="102">
        <v>154.35</v>
      </c>
      <c r="AM74" s="96" t="s">
        <v>37</v>
      </c>
      <c r="AO74" s="95"/>
    </row>
    <row r="75" spans="1:41" x14ac:dyDescent="0.25">
      <c r="A75" s="64">
        <v>68</v>
      </c>
      <c r="B75" s="15" t="s">
        <v>175</v>
      </c>
      <c r="C75" s="15" t="s">
        <v>115</v>
      </c>
      <c r="D75" s="15" t="s">
        <v>176</v>
      </c>
      <c r="E75" s="16">
        <v>2</v>
      </c>
      <c r="F75" s="16">
        <v>2</v>
      </c>
      <c r="G75" s="16" t="s">
        <v>419</v>
      </c>
      <c r="H75" s="97">
        <v>7.18</v>
      </c>
      <c r="I75" s="98">
        <v>11.22</v>
      </c>
      <c r="J75" s="97">
        <v>13.34</v>
      </c>
      <c r="K75" s="96">
        <v>1</v>
      </c>
      <c r="L75" s="96">
        <v>0.24</v>
      </c>
      <c r="M75" s="99">
        <v>-47.1</v>
      </c>
      <c r="N75" s="96">
        <v>-0.02</v>
      </c>
      <c r="O75" s="97">
        <v>35.15</v>
      </c>
      <c r="P75" s="96">
        <v>19.5</v>
      </c>
      <c r="Q75" s="98">
        <v>-2.79</v>
      </c>
      <c r="R75" s="99">
        <v>17.18</v>
      </c>
      <c r="S75" s="98">
        <v>8.59</v>
      </c>
      <c r="T75" s="96">
        <v>-0.6</v>
      </c>
      <c r="U75" s="96">
        <v>-0.35</v>
      </c>
      <c r="V75" s="96">
        <v>0.38</v>
      </c>
      <c r="W75" s="99">
        <v>0.4</v>
      </c>
      <c r="X75" s="96">
        <v>1.28</v>
      </c>
      <c r="Y75" s="96">
        <v>-0.68</v>
      </c>
      <c r="Z75" s="96">
        <v>2.25</v>
      </c>
      <c r="AA75" s="96">
        <v>0.22</v>
      </c>
      <c r="AB75" s="96">
        <v>0.05</v>
      </c>
      <c r="AC75" s="96">
        <v>0.11</v>
      </c>
      <c r="AD75" s="99">
        <v>0.21</v>
      </c>
      <c r="AE75" s="97">
        <v>0.09</v>
      </c>
      <c r="AF75" s="96">
        <v>0.01</v>
      </c>
      <c r="AG75" s="98">
        <v>4.26</v>
      </c>
      <c r="AH75" s="97">
        <v>-1</v>
      </c>
      <c r="AI75" s="98">
        <v>-0.71</v>
      </c>
      <c r="AJ75" s="102">
        <v>140.28</v>
      </c>
      <c r="AK75" s="103">
        <v>158.75</v>
      </c>
      <c r="AL75" s="102">
        <v>181.74</v>
      </c>
      <c r="AM75" s="96" t="s">
        <v>37</v>
      </c>
      <c r="AO75" s="95"/>
    </row>
    <row r="76" spans="1:41" x14ac:dyDescent="0.25">
      <c r="A76" s="64">
        <v>69</v>
      </c>
      <c r="B76" s="15" t="s">
        <v>259</v>
      </c>
      <c r="C76" s="15" t="s">
        <v>197</v>
      </c>
      <c r="D76" s="15" t="s">
        <v>260</v>
      </c>
      <c r="E76" s="16">
        <v>2</v>
      </c>
      <c r="F76" s="16">
        <v>2</v>
      </c>
      <c r="G76" s="16" t="s">
        <v>419</v>
      </c>
      <c r="H76" s="96">
        <v>5.86</v>
      </c>
      <c r="I76" s="99">
        <v>9</v>
      </c>
      <c r="J76" s="96">
        <v>10.45</v>
      </c>
      <c r="K76" s="96">
        <v>0.82</v>
      </c>
      <c r="L76" s="96">
        <v>0</v>
      </c>
      <c r="M76" s="96">
        <v>-43.93</v>
      </c>
      <c r="N76" s="96">
        <v>-0.66</v>
      </c>
      <c r="O76" s="96">
        <v>26.1</v>
      </c>
      <c r="P76" s="96">
        <v>13.33</v>
      </c>
      <c r="Q76" s="98">
        <v>-3.05</v>
      </c>
      <c r="R76" s="96">
        <v>8.81</v>
      </c>
      <c r="S76" s="98">
        <v>8.15</v>
      </c>
      <c r="T76" s="96">
        <v>-0.17</v>
      </c>
      <c r="U76" s="99">
        <v>-0.51</v>
      </c>
      <c r="V76" s="99">
        <v>-0.49</v>
      </c>
      <c r="W76" s="96">
        <v>0.2</v>
      </c>
      <c r="X76" s="96">
        <v>0.67</v>
      </c>
      <c r="Y76" s="96">
        <v>-0.75</v>
      </c>
      <c r="Z76" s="96">
        <v>2.89</v>
      </c>
      <c r="AA76" s="99">
        <v>0.31</v>
      </c>
      <c r="AB76" s="96">
        <v>0.06</v>
      </c>
      <c r="AC76" s="96">
        <v>0.17</v>
      </c>
      <c r="AD76" s="99">
        <v>0.21</v>
      </c>
      <c r="AE76" s="97">
        <v>0.09</v>
      </c>
      <c r="AF76" s="99">
        <v>0.06</v>
      </c>
      <c r="AG76" s="96">
        <v>2.48</v>
      </c>
      <c r="AH76" s="96">
        <v>0.12</v>
      </c>
      <c r="AI76" s="96">
        <v>0.01</v>
      </c>
      <c r="AJ76" s="102">
        <v>139.06</v>
      </c>
      <c r="AK76" s="101">
        <v>162.06</v>
      </c>
      <c r="AL76" s="102">
        <v>180.58</v>
      </c>
      <c r="AM76" s="96" t="s">
        <v>37</v>
      </c>
      <c r="AO76" s="95"/>
    </row>
    <row r="77" spans="1:41" x14ac:dyDescent="0.25">
      <c r="A77" s="64">
        <v>70</v>
      </c>
      <c r="B77" s="15" t="s">
        <v>312</v>
      </c>
      <c r="C77" s="15" t="s">
        <v>35</v>
      </c>
      <c r="D77" s="15" t="s">
        <v>313</v>
      </c>
      <c r="E77" s="16">
        <v>2</v>
      </c>
      <c r="F77" s="16">
        <v>2</v>
      </c>
      <c r="G77" s="16" t="s">
        <v>419</v>
      </c>
      <c r="H77" s="96">
        <v>4.62</v>
      </c>
      <c r="I77" s="96">
        <v>8.5500000000000007</v>
      </c>
      <c r="J77" s="96">
        <v>10.39</v>
      </c>
      <c r="K77" s="97">
        <v>3.04</v>
      </c>
      <c r="L77" s="97">
        <v>1.77</v>
      </c>
      <c r="M77" s="98">
        <v>-73.489999999999995</v>
      </c>
      <c r="N77" s="96">
        <v>0.4</v>
      </c>
      <c r="O77" s="96">
        <v>16.61</v>
      </c>
      <c r="P77" s="96">
        <v>0.61</v>
      </c>
      <c r="Q77" s="100">
        <v>-3.54</v>
      </c>
      <c r="R77" s="96">
        <v>10.01</v>
      </c>
      <c r="S77" s="100">
        <v>10.3</v>
      </c>
      <c r="T77" s="99">
        <v>-0.87</v>
      </c>
      <c r="U77" s="99">
        <v>-0.55000000000000004</v>
      </c>
      <c r="V77" s="99">
        <v>-0.5</v>
      </c>
      <c r="W77" s="98">
        <v>0.5</v>
      </c>
      <c r="X77" s="98">
        <v>2.31</v>
      </c>
      <c r="Y77" s="96">
        <v>0.09</v>
      </c>
      <c r="Z77" s="97">
        <v>-1.69</v>
      </c>
      <c r="AA77" s="98">
        <v>0.41</v>
      </c>
      <c r="AB77" s="98">
        <v>0.1</v>
      </c>
      <c r="AC77" s="96">
        <v>0.15</v>
      </c>
      <c r="AD77" s="98">
        <v>0.26</v>
      </c>
      <c r="AE77" s="97">
        <v>0.09</v>
      </c>
      <c r="AF77" s="99">
        <v>7.0000000000000007E-2</v>
      </c>
      <c r="AG77" s="97">
        <v>3.34</v>
      </c>
      <c r="AH77" s="96">
        <v>-0.11</v>
      </c>
      <c r="AI77" s="96">
        <v>-0.34</v>
      </c>
      <c r="AJ77" s="103">
        <v>141.66999999999999</v>
      </c>
      <c r="AK77" s="103">
        <v>157.16</v>
      </c>
      <c r="AL77" s="102">
        <v>162.54</v>
      </c>
      <c r="AM77" s="96" t="s">
        <v>37</v>
      </c>
      <c r="AO77" s="95"/>
    </row>
    <row r="78" spans="1:41" x14ac:dyDescent="0.25">
      <c r="A78" s="64">
        <v>71</v>
      </c>
      <c r="B78" s="15" t="s">
        <v>48</v>
      </c>
      <c r="C78" s="15" t="s">
        <v>49</v>
      </c>
      <c r="D78" s="15" t="s">
        <v>50</v>
      </c>
      <c r="E78" s="16">
        <v>1</v>
      </c>
      <c r="F78" s="16">
        <v>1</v>
      </c>
      <c r="G78" s="16" t="s">
        <v>419</v>
      </c>
      <c r="H78" s="96">
        <v>4.22</v>
      </c>
      <c r="I78" s="96">
        <v>8.1300000000000008</v>
      </c>
      <c r="J78" s="96">
        <v>9.31</v>
      </c>
      <c r="K78" s="98">
        <v>3.34</v>
      </c>
      <c r="L78" s="98">
        <v>2.46</v>
      </c>
      <c r="M78" s="98">
        <v>-62.24</v>
      </c>
      <c r="N78" s="96">
        <v>-0.47</v>
      </c>
      <c r="O78" s="96">
        <v>11.31</v>
      </c>
      <c r="P78" s="96">
        <v>-1.19</v>
      </c>
      <c r="Q78" s="97">
        <v>-2.5299999999999998</v>
      </c>
      <c r="R78" s="96">
        <v>12.75</v>
      </c>
      <c r="S78" s="98">
        <v>6.98</v>
      </c>
      <c r="T78" s="99">
        <v>-0.92</v>
      </c>
      <c r="U78" s="100">
        <v>-1.02</v>
      </c>
      <c r="V78" s="96">
        <v>-0.42</v>
      </c>
      <c r="W78" s="98">
        <v>0.49</v>
      </c>
      <c r="X78" s="100">
        <v>2.57</v>
      </c>
      <c r="Y78" s="97">
        <v>0.47</v>
      </c>
      <c r="Z78" s="97">
        <v>-1.63</v>
      </c>
      <c r="AA78" s="98">
        <v>0.43</v>
      </c>
      <c r="AB78" s="100">
        <v>0.12</v>
      </c>
      <c r="AC78" s="96">
        <v>0.12</v>
      </c>
      <c r="AD78" s="98">
        <v>0.26</v>
      </c>
      <c r="AE78" s="97">
        <v>0.08</v>
      </c>
      <c r="AF78" s="99">
        <v>7.0000000000000007E-2</v>
      </c>
      <c r="AG78" s="96">
        <v>2.2400000000000002</v>
      </c>
      <c r="AH78" s="96">
        <v>-0.34</v>
      </c>
      <c r="AI78" s="99">
        <v>-0.46</v>
      </c>
      <c r="AJ78" s="103">
        <v>143.54</v>
      </c>
      <c r="AK78" s="103">
        <v>159.61000000000001</v>
      </c>
      <c r="AL78" s="102">
        <v>170.15</v>
      </c>
      <c r="AM78" s="96" t="s">
        <v>37</v>
      </c>
      <c r="AO78" s="95"/>
    </row>
    <row r="79" spans="1:41" x14ac:dyDescent="0.25">
      <c r="A79" s="64">
        <v>72</v>
      </c>
      <c r="B79" s="15" t="s">
        <v>171</v>
      </c>
      <c r="C79" s="15" t="s">
        <v>128</v>
      </c>
      <c r="D79" s="15" t="s">
        <v>172</v>
      </c>
      <c r="E79" s="16">
        <v>2</v>
      </c>
      <c r="F79" s="16">
        <v>2</v>
      </c>
      <c r="G79" s="16" t="s">
        <v>419</v>
      </c>
      <c r="H79" s="96">
        <v>5.42</v>
      </c>
      <c r="I79" s="97">
        <v>10.210000000000001</v>
      </c>
      <c r="J79" s="98">
        <v>14.19</v>
      </c>
      <c r="K79" s="96">
        <v>1.6</v>
      </c>
      <c r="L79" s="96">
        <v>1.0900000000000001</v>
      </c>
      <c r="M79" s="96">
        <v>-38.049999999999997</v>
      </c>
      <c r="N79" s="96">
        <v>-1.28</v>
      </c>
      <c r="O79" s="96">
        <v>18.09</v>
      </c>
      <c r="P79" s="96">
        <v>5.99</v>
      </c>
      <c r="Q79" s="97">
        <v>-2.35</v>
      </c>
      <c r="R79" s="96">
        <v>3.92</v>
      </c>
      <c r="S79" s="96">
        <v>2.1</v>
      </c>
      <c r="T79" s="96">
        <v>-0.39</v>
      </c>
      <c r="U79" s="96">
        <v>7.0000000000000007E-2</v>
      </c>
      <c r="V79" s="99">
        <v>-0.44</v>
      </c>
      <c r="W79" s="99">
        <v>0.35</v>
      </c>
      <c r="X79" s="98">
        <v>2.0299999999999998</v>
      </c>
      <c r="Y79" s="97">
        <v>0.56000000000000005</v>
      </c>
      <c r="Z79" s="97">
        <v>-1.94</v>
      </c>
      <c r="AA79" s="97">
        <v>0.32</v>
      </c>
      <c r="AB79" s="96">
        <v>0.06</v>
      </c>
      <c r="AC79" s="96">
        <v>0.13</v>
      </c>
      <c r="AD79" s="98">
        <v>0.3</v>
      </c>
      <c r="AE79" s="100">
        <v>0.13</v>
      </c>
      <c r="AF79" s="96">
        <v>0.02</v>
      </c>
      <c r="AG79" s="98">
        <v>4.3499999999999996</v>
      </c>
      <c r="AH79" s="96">
        <v>-0.4</v>
      </c>
      <c r="AI79" s="96">
        <v>-0.34</v>
      </c>
      <c r="AJ79" s="102">
        <v>139.94</v>
      </c>
      <c r="AK79" s="102">
        <v>148.74</v>
      </c>
      <c r="AL79" s="102">
        <v>156.03</v>
      </c>
      <c r="AM79" s="96" t="s">
        <v>37</v>
      </c>
      <c r="AO79" s="95"/>
    </row>
    <row r="80" spans="1:41" x14ac:dyDescent="0.25">
      <c r="A80" s="64">
        <v>73</v>
      </c>
      <c r="B80" s="15" t="s">
        <v>108</v>
      </c>
      <c r="C80" s="15" t="s">
        <v>100</v>
      </c>
      <c r="D80" s="15" t="s">
        <v>109</v>
      </c>
      <c r="E80" s="16">
        <v>2</v>
      </c>
      <c r="F80" s="16">
        <v>2</v>
      </c>
      <c r="G80" s="16" t="s">
        <v>419</v>
      </c>
      <c r="H80" s="96">
        <v>4.74</v>
      </c>
      <c r="I80" s="96">
        <v>7.67</v>
      </c>
      <c r="J80" s="96">
        <v>9.3699999999999992</v>
      </c>
      <c r="K80" s="96">
        <v>1.71</v>
      </c>
      <c r="L80" s="99">
        <v>1.46</v>
      </c>
      <c r="M80" s="96">
        <v>-44.03</v>
      </c>
      <c r="N80" s="96">
        <v>-0.79</v>
      </c>
      <c r="O80" s="96">
        <v>22.59</v>
      </c>
      <c r="P80" s="96">
        <v>17</v>
      </c>
      <c r="Q80" s="99">
        <v>-1.98</v>
      </c>
      <c r="R80" s="96">
        <v>12.9</v>
      </c>
      <c r="S80" s="96">
        <v>3.02</v>
      </c>
      <c r="T80" s="99">
        <v>-0.92</v>
      </c>
      <c r="U80" s="97">
        <v>-0.65</v>
      </c>
      <c r="V80" s="99">
        <v>-0.55000000000000004</v>
      </c>
      <c r="W80" s="99">
        <v>0.35</v>
      </c>
      <c r="X80" s="96">
        <v>1.36</v>
      </c>
      <c r="Y80" s="96">
        <v>0.01</v>
      </c>
      <c r="Z80" s="99">
        <v>-0.89</v>
      </c>
      <c r="AA80" s="98">
        <v>0.41</v>
      </c>
      <c r="AB80" s="97">
        <v>0.09</v>
      </c>
      <c r="AC80" s="96">
        <v>0.21</v>
      </c>
      <c r="AD80" s="98">
        <v>0.27</v>
      </c>
      <c r="AE80" s="98">
        <v>0.11</v>
      </c>
      <c r="AF80" s="99">
        <v>0.06</v>
      </c>
      <c r="AG80" s="96">
        <v>2.68</v>
      </c>
      <c r="AH80" s="96">
        <v>0.49</v>
      </c>
      <c r="AI80" s="96">
        <v>-0.19</v>
      </c>
      <c r="AJ80" s="105">
        <v>148.91</v>
      </c>
      <c r="AK80" s="105">
        <v>169.25</v>
      </c>
      <c r="AL80" s="101">
        <v>191.71</v>
      </c>
      <c r="AM80" s="96" t="s">
        <v>37</v>
      </c>
      <c r="AO80" s="95"/>
    </row>
    <row r="81" spans="1:41" x14ac:dyDescent="0.25">
      <c r="A81" s="64">
        <v>74</v>
      </c>
      <c r="B81" s="15" t="s">
        <v>154</v>
      </c>
      <c r="C81" s="15" t="s">
        <v>35</v>
      </c>
      <c r="D81" s="15" t="s">
        <v>155</v>
      </c>
      <c r="E81" s="16">
        <v>2</v>
      </c>
      <c r="F81" s="16">
        <v>2</v>
      </c>
      <c r="G81" s="16" t="s">
        <v>419</v>
      </c>
      <c r="H81" s="96">
        <v>4.3</v>
      </c>
      <c r="I81" s="96">
        <v>6.45</v>
      </c>
      <c r="J81" s="96">
        <v>7.94</v>
      </c>
      <c r="K81" s="97">
        <v>2.92</v>
      </c>
      <c r="L81" s="97">
        <v>1.86</v>
      </c>
      <c r="M81" s="100">
        <v>-83.08</v>
      </c>
      <c r="N81" s="96">
        <v>-0.94</v>
      </c>
      <c r="O81" s="96">
        <v>18.2</v>
      </c>
      <c r="P81" s="96">
        <v>4.42</v>
      </c>
      <c r="Q81" s="98">
        <v>-2.87</v>
      </c>
      <c r="R81" s="99">
        <v>17.29</v>
      </c>
      <c r="S81" s="99">
        <v>4.0199999999999996</v>
      </c>
      <c r="T81" s="96">
        <v>-0.79</v>
      </c>
      <c r="U81" s="99">
        <v>-0.56999999999999995</v>
      </c>
      <c r="V81" s="96">
        <v>-0.32</v>
      </c>
      <c r="W81" s="97">
        <v>0.47</v>
      </c>
      <c r="X81" s="99">
        <v>1.57</v>
      </c>
      <c r="Y81" s="96">
        <v>0.1</v>
      </c>
      <c r="Z81" s="99">
        <v>-0.61</v>
      </c>
      <c r="AA81" s="96">
        <v>0.26</v>
      </c>
      <c r="AB81" s="96">
        <v>0.04</v>
      </c>
      <c r="AC81" s="96">
        <v>0</v>
      </c>
      <c r="AD81" s="97">
        <v>0.22</v>
      </c>
      <c r="AE81" s="99">
        <v>0.06</v>
      </c>
      <c r="AF81" s="96">
        <v>0.04</v>
      </c>
      <c r="AG81" s="96">
        <v>2.46</v>
      </c>
      <c r="AH81" s="99">
        <v>-0.85</v>
      </c>
      <c r="AI81" s="100">
        <v>-0.84</v>
      </c>
      <c r="AJ81" s="102">
        <v>133.51</v>
      </c>
      <c r="AK81" s="102">
        <v>152.83000000000001</v>
      </c>
      <c r="AL81" s="102">
        <v>163.07</v>
      </c>
      <c r="AM81" s="96" t="s">
        <v>37</v>
      </c>
      <c r="AO81" s="95"/>
    </row>
    <row r="82" spans="1:41" x14ac:dyDescent="0.25">
      <c r="A82" s="64">
        <v>75</v>
      </c>
      <c r="B82" s="15" t="s">
        <v>370</v>
      </c>
      <c r="C82" s="15" t="s">
        <v>54</v>
      </c>
      <c r="D82" s="15" t="s">
        <v>371</v>
      </c>
      <c r="E82" s="16">
        <v>1</v>
      </c>
      <c r="F82" s="16">
        <v>1</v>
      </c>
      <c r="G82" s="16" t="s">
        <v>347</v>
      </c>
      <c r="H82" s="99">
        <v>6.5</v>
      </c>
      <c r="I82" s="97">
        <v>10.35</v>
      </c>
      <c r="J82" s="99">
        <v>11.68</v>
      </c>
      <c r="K82" s="96">
        <v>1.53</v>
      </c>
      <c r="L82" s="96">
        <v>0.48</v>
      </c>
      <c r="M82" s="100">
        <v>-74.569999999999993</v>
      </c>
      <c r="N82" s="96">
        <v>0.23</v>
      </c>
      <c r="O82" s="96">
        <v>19.22</v>
      </c>
      <c r="P82" s="96">
        <v>13.5</v>
      </c>
      <c r="Q82" s="96">
        <v>-0.51</v>
      </c>
      <c r="R82" s="96">
        <v>13.32</v>
      </c>
      <c r="S82" s="96">
        <v>-0.57999999999999996</v>
      </c>
      <c r="T82" s="96">
        <v>-0.55000000000000004</v>
      </c>
      <c r="U82" s="100">
        <v>-1</v>
      </c>
      <c r="V82" s="96">
        <v>-0.2</v>
      </c>
      <c r="W82" s="96">
        <v>0.31</v>
      </c>
      <c r="X82" s="97">
        <v>1.78</v>
      </c>
      <c r="Y82" s="96">
        <v>-0.02</v>
      </c>
      <c r="Z82" s="96">
        <v>2.23</v>
      </c>
      <c r="AA82" s="98">
        <v>0.41</v>
      </c>
      <c r="AB82" s="99">
        <v>7.0000000000000007E-2</v>
      </c>
      <c r="AC82" s="96">
        <v>0.18</v>
      </c>
      <c r="AD82" s="100">
        <v>0.42</v>
      </c>
      <c r="AE82" s="100">
        <v>0.16</v>
      </c>
      <c r="AF82" s="96">
        <v>0.01</v>
      </c>
      <c r="AG82" s="96">
        <v>2.33</v>
      </c>
      <c r="AH82" s="96">
        <v>0.22</v>
      </c>
      <c r="AI82" s="96">
        <v>-0.28000000000000003</v>
      </c>
      <c r="AJ82" s="103">
        <v>142.88</v>
      </c>
      <c r="AK82" s="102">
        <v>153.63999999999999</v>
      </c>
      <c r="AL82" s="102">
        <v>149.41999999999999</v>
      </c>
      <c r="AM82" s="96" t="s">
        <v>37</v>
      </c>
      <c r="AO82" s="95"/>
    </row>
    <row r="83" spans="1:41" x14ac:dyDescent="0.25">
      <c r="A83" s="64">
        <v>76</v>
      </c>
      <c r="B83" s="15" t="s">
        <v>229</v>
      </c>
      <c r="C83" s="15" t="s">
        <v>54</v>
      </c>
      <c r="D83" s="15" t="s">
        <v>230</v>
      </c>
      <c r="E83" s="16">
        <v>1</v>
      </c>
      <c r="F83" s="16">
        <v>1</v>
      </c>
      <c r="G83" s="16" t="s">
        <v>419</v>
      </c>
      <c r="H83" s="96">
        <v>4.62</v>
      </c>
      <c r="I83" s="99">
        <v>9.06</v>
      </c>
      <c r="J83" s="99">
        <v>11.03</v>
      </c>
      <c r="K83" s="96">
        <v>1.54</v>
      </c>
      <c r="L83" s="96">
        <v>1.21</v>
      </c>
      <c r="M83" s="97">
        <v>-56.18</v>
      </c>
      <c r="N83" s="96">
        <v>-0.28000000000000003</v>
      </c>
      <c r="O83" s="96">
        <v>19.8</v>
      </c>
      <c r="P83" s="96">
        <v>8.9499999999999993</v>
      </c>
      <c r="Q83" s="97">
        <v>-2.4700000000000002</v>
      </c>
      <c r="R83" s="99">
        <v>16.670000000000002</v>
      </c>
      <c r="S83" s="98">
        <v>7.4</v>
      </c>
      <c r="T83" s="99">
        <v>-0.98</v>
      </c>
      <c r="U83" s="97">
        <v>-0.75</v>
      </c>
      <c r="V83" s="96">
        <v>-0.43</v>
      </c>
      <c r="W83" s="99">
        <v>0.34</v>
      </c>
      <c r="X83" s="99">
        <v>1.53</v>
      </c>
      <c r="Y83" s="99">
        <v>0.28999999999999998</v>
      </c>
      <c r="Z83" s="96">
        <v>0.52</v>
      </c>
      <c r="AA83" s="98">
        <v>0.38</v>
      </c>
      <c r="AB83" s="96">
        <v>0.04</v>
      </c>
      <c r="AC83" s="99">
        <v>0.27</v>
      </c>
      <c r="AD83" s="100">
        <v>0.34</v>
      </c>
      <c r="AE83" s="100">
        <v>0.14000000000000001</v>
      </c>
      <c r="AF83" s="96">
        <v>0.05</v>
      </c>
      <c r="AG83" s="98">
        <v>3.93</v>
      </c>
      <c r="AH83" s="96">
        <v>-0.3</v>
      </c>
      <c r="AI83" s="96">
        <v>-0.25</v>
      </c>
      <c r="AJ83" s="101">
        <v>147.59</v>
      </c>
      <c r="AK83" s="103">
        <v>158.41999999999999</v>
      </c>
      <c r="AL83" s="102">
        <v>172.93</v>
      </c>
      <c r="AM83" s="96" t="s">
        <v>37</v>
      </c>
      <c r="AO83" s="95"/>
    </row>
    <row r="84" spans="1:41" x14ac:dyDescent="0.25">
      <c r="A84" s="64">
        <v>77</v>
      </c>
      <c r="B84" s="15" t="s">
        <v>288</v>
      </c>
      <c r="C84" s="15" t="s">
        <v>46</v>
      </c>
      <c r="D84" s="15" t="s">
        <v>289</v>
      </c>
      <c r="E84" s="16">
        <v>1</v>
      </c>
      <c r="F84" s="16">
        <v>1</v>
      </c>
      <c r="G84" s="16" t="s">
        <v>419</v>
      </c>
      <c r="H84" s="96">
        <v>3.9</v>
      </c>
      <c r="I84" s="96">
        <v>6.32</v>
      </c>
      <c r="J84" s="96">
        <v>10.47</v>
      </c>
      <c r="K84" s="98">
        <v>3.26</v>
      </c>
      <c r="L84" s="97">
        <v>1.94</v>
      </c>
      <c r="M84" s="100">
        <v>-76.349999999999994</v>
      </c>
      <c r="N84" s="96">
        <v>0.34</v>
      </c>
      <c r="O84" s="96">
        <v>9</v>
      </c>
      <c r="P84" s="96">
        <v>1.3</v>
      </c>
      <c r="Q84" s="100">
        <v>-3.83</v>
      </c>
      <c r="R84" s="99">
        <v>18.420000000000002</v>
      </c>
      <c r="S84" s="98">
        <v>7.68</v>
      </c>
      <c r="T84" s="96">
        <v>-0.8</v>
      </c>
      <c r="U84" s="98">
        <v>-0.8</v>
      </c>
      <c r="V84" s="97">
        <v>-0.56999999999999995</v>
      </c>
      <c r="W84" s="98">
        <v>0.51</v>
      </c>
      <c r="X84" s="97">
        <v>1.86</v>
      </c>
      <c r="Y84" s="96">
        <v>-0.46</v>
      </c>
      <c r="Z84" s="96">
        <v>-0.21</v>
      </c>
      <c r="AA84" s="97">
        <v>0.34</v>
      </c>
      <c r="AB84" s="99">
        <v>0.08</v>
      </c>
      <c r="AC84" s="96">
        <v>-0.04</v>
      </c>
      <c r="AD84" s="97">
        <v>0.22</v>
      </c>
      <c r="AE84" s="96">
        <v>0.05</v>
      </c>
      <c r="AF84" s="99">
        <v>0.06</v>
      </c>
      <c r="AG84" s="96">
        <v>2.77</v>
      </c>
      <c r="AH84" s="99">
        <v>-0.74</v>
      </c>
      <c r="AI84" s="98">
        <v>-0.64</v>
      </c>
      <c r="AJ84" s="102">
        <v>127.65</v>
      </c>
      <c r="AK84" s="102">
        <v>145.47</v>
      </c>
      <c r="AL84" s="102">
        <v>146.81</v>
      </c>
      <c r="AM84" s="96" t="s">
        <v>59</v>
      </c>
      <c r="AO84" s="94">
        <f>VLOOKUP(A84,[1]LOTTING!$A:$AS,45,FALSE)</f>
        <v>-0.42</v>
      </c>
    </row>
    <row r="85" spans="1:41" x14ac:dyDescent="0.25">
      <c r="A85" s="64">
        <v>78</v>
      </c>
      <c r="B85" s="15" t="s">
        <v>242</v>
      </c>
      <c r="C85" s="15" t="s">
        <v>46</v>
      </c>
      <c r="D85" s="15" t="s">
        <v>243</v>
      </c>
      <c r="E85" s="16">
        <v>1</v>
      </c>
      <c r="F85" s="16">
        <v>1</v>
      </c>
      <c r="G85" s="16" t="s">
        <v>419</v>
      </c>
      <c r="H85" s="96">
        <v>4.66</v>
      </c>
      <c r="I85" s="96">
        <v>7.52</v>
      </c>
      <c r="J85" s="99">
        <v>11.13</v>
      </c>
      <c r="K85" s="99">
        <v>2.64</v>
      </c>
      <c r="L85" s="97">
        <v>1.95</v>
      </c>
      <c r="M85" s="98">
        <v>-62.12</v>
      </c>
      <c r="N85" s="96">
        <v>-0.14000000000000001</v>
      </c>
      <c r="O85" s="96">
        <v>23.13</v>
      </c>
      <c r="P85" s="96">
        <v>12.54</v>
      </c>
      <c r="Q85" s="96">
        <v>-1.7</v>
      </c>
      <c r="R85" s="99">
        <v>19.149999999999999</v>
      </c>
      <c r="S85" s="97">
        <v>5.49</v>
      </c>
      <c r="T85" s="96">
        <v>-0.53</v>
      </c>
      <c r="U85" s="97">
        <v>-0.64</v>
      </c>
      <c r="V85" s="96">
        <v>0.04</v>
      </c>
      <c r="W85" s="99">
        <v>0.4</v>
      </c>
      <c r="X85" s="96">
        <v>1.1399999999999999</v>
      </c>
      <c r="Y85" s="96">
        <v>0.01</v>
      </c>
      <c r="Z85" s="96">
        <v>0.38</v>
      </c>
      <c r="AA85" s="99">
        <v>0.31</v>
      </c>
      <c r="AB85" s="98">
        <v>0.1</v>
      </c>
      <c r="AC85" s="96">
        <v>0.13</v>
      </c>
      <c r="AD85" s="96">
        <v>0.16</v>
      </c>
      <c r="AE85" s="97">
        <v>0.08</v>
      </c>
      <c r="AF85" s="99">
        <v>0.06</v>
      </c>
      <c r="AG85" s="96">
        <v>2.0299999999999998</v>
      </c>
      <c r="AH85" s="99">
        <v>-0.73</v>
      </c>
      <c r="AI85" s="100">
        <v>-0.75</v>
      </c>
      <c r="AJ85" s="102">
        <v>139.25</v>
      </c>
      <c r="AK85" s="103">
        <v>157.56</v>
      </c>
      <c r="AL85" s="102">
        <v>172.17</v>
      </c>
      <c r="AM85" s="96" t="s">
        <v>37</v>
      </c>
      <c r="AO85" s="94">
        <f>VLOOKUP(A85,[1]LOTTING!$A:$AS,45,FALSE)</f>
        <v>-0.26</v>
      </c>
    </row>
    <row r="86" spans="1:41" x14ac:dyDescent="0.25">
      <c r="A86" s="64">
        <v>79</v>
      </c>
      <c r="B86" s="15" t="s">
        <v>53</v>
      </c>
      <c r="C86" s="15" t="s">
        <v>54</v>
      </c>
      <c r="D86" s="15" t="s">
        <v>55</v>
      </c>
      <c r="E86" s="16">
        <v>2</v>
      </c>
      <c r="F86" s="16">
        <v>2</v>
      </c>
      <c r="G86" s="16" t="s">
        <v>419</v>
      </c>
      <c r="H86" s="97">
        <v>6.77</v>
      </c>
      <c r="I86" s="97">
        <v>10.210000000000001</v>
      </c>
      <c r="J86" s="99">
        <v>12.27</v>
      </c>
      <c r="K86" s="96">
        <v>1.7</v>
      </c>
      <c r="L86" s="96">
        <v>0.2</v>
      </c>
      <c r="M86" s="97">
        <v>-59.01</v>
      </c>
      <c r="N86" s="96">
        <v>0.08</v>
      </c>
      <c r="O86" s="96">
        <v>26.53</v>
      </c>
      <c r="P86" s="96">
        <v>19.2</v>
      </c>
      <c r="Q86" s="96">
        <v>-0.86</v>
      </c>
      <c r="R86" s="99">
        <v>17.79</v>
      </c>
      <c r="S86" s="96">
        <v>3.76</v>
      </c>
      <c r="T86" s="96">
        <v>-0.84</v>
      </c>
      <c r="U86" s="96">
        <v>-0.3</v>
      </c>
      <c r="V86" s="96">
        <v>0.06</v>
      </c>
      <c r="W86" s="96">
        <v>0.27</v>
      </c>
      <c r="X86" s="96">
        <v>1.29</v>
      </c>
      <c r="Y86" s="96">
        <v>-0.26</v>
      </c>
      <c r="Z86" s="96">
        <v>2.61</v>
      </c>
      <c r="AA86" s="97">
        <v>0.34</v>
      </c>
      <c r="AB86" s="96">
        <v>0.05</v>
      </c>
      <c r="AC86" s="96">
        <v>0.16</v>
      </c>
      <c r="AD86" s="98">
        <v>0.31</v>
      </c>
      <c r="AE86" s="98">
        <v>0.11</v>
      </c>
      <c r="AF86" s="96">
        <v>0.05</v>
      </c>
      <c r="AG86" s="98">
        <v>4.1900000000000004</v>
      </c>
      <c r="AH86" s="96">
        <v>-0.16</v>
      </c>
      <c r="AI86" s="96">
        <v>-0.34</v>
      </c>
      <c r="AJ86" s="105">
        <v>148.46</v>
      </c>
      <c r="AK86" s="101">
        <v>161.93</v>
      </c>
      <c r="AL86" s="102">
        <v>174.78</v>
      </c>
      <c r="AM86" s="96" t="s">
        <v>37</v>
      </c>
      <c r="AO86" s="95"/>
    </row>
    <row r="87" spans="1:41" x14ac:dyDescent="0.25">
      <c r="A87" s="64">
        <v>80</v>
      </c>
      <c r="B87" s="15" t="s">
        <v>51</v>
      </c>
      <c r="C87" s="15" t="s">
        <v>49</v>
      </c>
      <c r="D87" s="15" t="s">
        <v>52</v>
      </c>
      <c r="E87" s="16">
        <v>2</v>
      </c>
      <c r="F87" s="16">
        <v>2</v>
      </c>
      <c r="G87" s="16" t="s">
        <v>419</v>
      </c>
      <c r="H87" s="99">
        <v>5.94</v>
      </c>
      <c r="I87" s="99">
        <v>9.6199999999999992</v>
      </c>
      <c r="J87" s="96">
        <v>10.47</v>
      </c>
      <c r="K87" s="96">
        <v>1.95</v>
      </c>
      <c r="L87" s="99">
        <v>1.46</v>
      </c>
      <c r="M87" s="96">
        <v>-31.43</v>
      </c>
      <c r="N87" s="96">
        <v>-0.02</v>
      </c>
      <c r="O87" s="96">
        <v>23.93</v>
      </c>
      <c r="P87" s="96">
        <v>8.7200000000000006</v>
      </c>
      <c r="Q87" s="96">
        <v>-1.56</v>
      </c>
      <c r="R87" s="96">
        <v>13.93</v>
      </c>
      <c r="S87" s="99">
        <v>4.78</v>
      </c>
      <c r="T87" s="96">
        <v>-0.68</v>
      </c>
      <c r="U87" s="96">
        <v>-0.41</v>
      </c>
      <c r="V87" s="99">
        <v>-0.52</v>
      </c>
      <c r="W87" s="96">
        <v>0.28000000000000003</v>
      </c>
      <c r="X87" s="98">
        <v>2.02</v>
      </c>
      <c r="Y87" s="99">
        <v>0.16</v>
      </c>
      <c r="Z87" s="96">
        <v>1.07</v>
      </c>
      <c r="AA87" s="100">
        <v>0.44</v>
      </c>
      <c r="AB87" s="100">
        <v>0.12</v>
      </c>
      <c r="AC87" s="96">
        <v>0.2</v>
      </c>
      <c r="AD87" s="100">
        <v>0.32</v>
      </c>
      <c r="AE87" s="100">
        <v>0.15</v>
      </c>
      <c r="AF87" s="96">
        <v>0.04</v>
      </c>
      <c r="AG87" s="99">
        <v>2.83</v>
      </c>
      <c r="AH87" s="96">
        <v>-0.23</v>
      </c>
      <c r="AI87" s="97">
        <v>-0.49</v>
      </c>
      <c r="AJ87" s="101">
        <v>146.59</v>
      </c>
      <c r="AK87" s="101">
        <v>161.29</v>
      </c>
      <c r="AL87" s="102">
        <v>168.82</v>
      </c>
      <c r="AM87" s="96" t="s">
        <v>37</v>
      </c>
      <c r="AO87" s="95"/>
    </row>
    <row r="88" spans="1:41" x14ac:dyDescent="0.25">
      <c r="A88" s="64">
        <v>81</v>
      </c>
      <c r="B88" s="15" t="s">
        <v>99</v>
      </c>
      <c r="C88" s="15" t="s">
        <v>100</v>
      </c>
      <c r="D88" s="15" t="s">
        <v>101</v>
      </c>
      <c r="E88" s="16">
        <v>2</v>
      </c>
      <c r="F88" s="16">
        <v>2</v>
      </c>
      <c r="G88" s="16" t="s">
        <v>419</v>
      </c>
      <c r="H88" s="98">
        <v>7.81</v>
      </c>
      <c r="I88" s="98">
        <v>12.29</v>
      </c>
      <c r="J88" s="98">
        <v>15.01</v>
      </c>
      <c r="K88" s="99">
        <v>2.46</v>
      </c>
      <c r="L88" s="99">
        <v>1.28</v>
      </c>
      <c r="M88" s="99">
        <v>-49.82</v>
      </c>
      <c r="N88" s="96">
        <v>0.54</v>
      </c>
      <c r="O88" s="96">
        <v>20.309999999999999</v>
      </c>
      <c r="P88" s="96">
        <v>12.17</v>
      </c>
      <c r="Q88" s="98">
        <v>-3.19</v>
      </c>
      <c r="R88" s="96">
        <v>10.17</v>
      </c>
      <c r="S88" s="100">
        <v>9.98</v>
      </c>
      <c r="T88" s="97">
        <v>-1.08</v>
      </c>
      <c r="U88" s="97">
        <v>-0.73</v>
      </c>
      <c r="V88" s="96">
        <v>-0.32</v>
      </c>
      <c r="W88" s="99">
        <v>0.35</v>
      </c>
      <c r="X88" s="97">
        <v>1.98</v>
      </c>
      <c r="Y88" s="96">
        <v>-0.41</v>
      </c>
      <c r="Z88" s="96">
        <v>1.58</v>
      </c>
      <c r="AA88" s="99">
        <v>0.31</v>
      </c>
      <c r="AB88" s="99">
        <v>0.08</v>
      </c>
      <c r="AC88" s="96">
        <v>0.18</v>
      </c>
      <c r="AD88" s="96">
        <v>0.15</v>
      </c>
      <c r="AE88" s="96">
        <v>0.02</v>
      </c>
      <c r="AF88" s="99">
        <v>7.0000000000000007E-2</v>
      </c>
      <c r="AG88" s="96">
        <v>2.8</v>
      </c>
      <c r="AH88" s="96">
        <v>0.25</v>
      </c>
      <c r="AI88" s="96">
        <v>-0.22</v>
      </c>
      <c r="AJ88" s="101">
        <v>147.81</v>
      </c>
      <c r="AK88" s="101">
        <v>161.25</v>
      </c>
      <c r="AL88" s="102">
        <v>178.51</v>
      </c>
      <c r="AM88" s="96" t="s">
        <v>37</v>
      </c>
      <c r="AO88" s="95"/>
    </row>
    <row r="89" spans="1:41" x14ac:dyDescent="0.25">
      <c r="A89" s="64">
        <v>82</v>
      </c>
      <c r="B89" s="15" t="s">
        <v>306</v>
      </c>
      <c r="C89" s="15" t="s">
        <v>100</v>
      </c>
      <c r="D89" s="15" t="s">
        <v>307</v>
      </c>
      <c r="E89" s="16">
        <v>1</v>
      </c>
      <c r="F89" s="16">
        <v>1</v>
      </c>
      <c r="G89" s="16" t="s">
        <v>419</v>
      </c>
      <c r="H89" s="96">
        <v>5.09</v>
      </c>
      <c r="I89" s="99">
        <v>9.48</v>
      </c>
      <c r="J89" s="99">
        <v>12.08</v>
      </c>
      <c r="K89" s="96">
        <v>1.89</v>
      </c>
      <c r="L89" s="99">
        <v>1.44</v>
      </c>
      <c r="M89" s="98">
        <v>-73.73</v>
      </c>
      <c r="N89" s="96">
        <v>-0.24</v>
      </c>
      <c r="O89" s="96">
        <v>9.6300000000000008</v>
      </c>
      <c r="P89" s="96">
        <v>3.71</v>
      </c>
      <c r="Q89" s="96">
        <v>-1.44</v>
      </c>
      <c r="R89" s="96">
        <v>9.2100000000000009</v>
      </c>
      <c r="S89" s="97">
        <v>6.17</v>
      </c>
      <c r="T89" s="96">
        <v>-0.56000000000000005</v>
      </c>
      <c r="U89" s="97">
        <v>-0.75</v>
      </c>
      <c r="V89" s="97">
        <v>-0.57999999999999996</v>
      </c>
      <c r="W89" s="99">
        <v>0.34</v>
      </c>
      <c r="X89" s="97">
        <v>1.96</v>
      </c>
      <c r="Y89" s="96">
        <v>-0.13</v>
      </c>
      <c r="Z89" s="96">
        <v>-0.28000000000000003</v>
      </c>
      <c r="AA89" s="99">
        <v>0.3</v>
      </c>
      <c r="AB89" s="97">
        <v>0.09</v>
      </c>
      <c r="AC89" s="97">
        <v>0.28999999999999998</v>
      </c>
      <c r="AD89" s="96">
        <v>0.1</v>
      </c>
      <c r="AE89" s="96">
        <v>0.03</v>
      </c>
      <c r="AF89" s="98">
        <v>0.09</v>
      </c>
      <c r="AG89" s="99">
        <v>3.17</v>
      </c>
      <c r="AH89" s="96">
        <v>0.52</v>
      </c>
      <c r="AI89" s="96">
        <v>-0.12</v>
      </c>
      <c r="AJ89" s="102">
        <v>137.16999999999999</v>
      </c>
      <c r="AK89" s="102">
        <v>151.35</v>
      </c>
      <c r="AL89" s="102">
        <v>155.1</v>
      </c>
      <c r="AM89" s="96" t="s">
        <v>59</v>
      </c>
      <c r="AO89" s="95"/>
    </row>
    <row r="90" spans="1:41" x14ac:dyDescent="0.25">
      <c r="A90" s="64">
        <v>83</v>
      </c>
      <c r="B90" s="15" t="s">
        <v>121</v>
      </c>
      <c r="C90" s="15" t="s">
        <v>73</v>
      </c>
      <c r="D90" s="15" t="s">
        <v>122</v>
      </c>
      <c r="E90" s="16">
        <v>2</v>
      </c>
      <c r="F90" s="16">
        <v>2</v>
      </c>
      <c r="G90" s="16" t="s">
        <v>419</v>
      </c>
      <c r="H90" s="96">
        <v>4.33</v>
      </c>
      <c r="I90" s="96">
        <v>6.55</v>
      </c>
      <c r="J90" s="96">
        <v>7.61</v>
      </c>
      <c r="K90" s="96">
        <v>1.66</v>
      </c>
      <c r="L90" s="99">
        <v>1.48</v>
      </c>
      <c r="M90" s="99">
        <v>-47.77</v>
      </c>
      <c r="N90" s="96">
        <v>-0.9</v>
      </c>
      <c r="O90" s="96">
        <v>27.74</v>
      </c>
      <c r="P90" s="96">
        <v>15.64</v>
      </c>
      <c r="Q90" s="99">
        <v>-1.86</v>
      </c>
      <c r="R90" s="96">
        <v>13.19</v>
      </c>
      <c r="S90" s="96">
        <v>3.3</v>
      </c>
      <c r="T90" s="96">
        <v>-0.47</v>
      </c>
      <c r="U90" s="96">
        <v>0.14000000000000001</v>
      </c>
      <c r="V90" s="96">
        <v>-0.32</v>
      </c>
      <c r="W90" s="96">
        <v>0.27</v>
      </c>
      <c r="X90" s="96">
        <v>1.21</v>
      </c>
      <c r="Y90" s="97">
        <v>0.54</v>
      </c>
      <c r="Z90" s="96">
        <v>-0.23</v>
      </c>
      <c r="AA90" s="96">
        <v>0.2</v>
      </c>
      <c r="AB90" s="96">
        <v>0.05</v>
      </c>
      <c r="AC90" s="96">
        <v>0.02</v>
      </c>
      <c r="AD90" s="96">
        <v>0.12</v>
      </c>
      <c r="AE90" s="96">
        <v>0.04</v>
      </c>
      <c r="AF90" s="96">
        <v>0.04</v>
      </c>
      <c r="AG90" s="97">
        <v>3.39</v>
      </c>
      <c r="AH90" s="96">
        <v>-0.1</v>
      </c>
      <c r="AI90" s="96">
        <v>-0.24</v>
      </c>
      <c r="AJ90" s="102">
        <v>136.31</v>
      </c>
      <c r="AK90" s="102">
        <v>154.63999999999999</v>
      </c>
      <c r="AL90" s="102">
        <v>174.76</v>
      </c>
      <c r="AM90" s="96" t="s">
        <v>37</v>
      </c>
      <c r="AO90" s="95"/>
    </row>
    <row r="91" spans="1:41" x14ac:dyDescent="0.25">
      <c r="A91" s="64">
        <v>84</v>
      </c>
      <c r="B91" s="15" t="s">
        <v>159</v>
      </c>
      <c r="C91" s="15" t="s">
        <v>70</v>
      </c>
      <c r="D91" s="15" t="s">
        <v>160</v>
      </c>
      <c r="E91" s="16">
        <v>2</v>
      </c>
      <c r="F91" s="16">
        <v>2</v>
      </c>
      <c r="G91" s="16" t="s">
        <v>419</v>
      </c>
      <c r="H91" s="98">
        <v>7.41</v>
      </c>
      <c r="I91" s="98">
        <v>12.82</v>
      </c>
      <c r="J91" s="98">
        <v>14.2</v>
      </c>
      <c r="K91" s="99">
        <v>2.61</v>
      </c>
      <c r="L91" s="99">
        <v>1.67</v>
      </c>
      <c r="M91" s="98">
        <v>-71.41</v>
      </c>
      <c r="N91" s="96">
        <v>0.21</v>
      </c>
      <c r="O91" s="96">
        <v>14.91</v>
      </c>
      <c r="P91" s="96">
        <v>1</v>
      </c>
      <c r="Q91" s="98">
        <v>-2.87</v>
      </c>
      <c r="R91" s="96">
        <v>11.51</v>
      </c>
      <c r="S91" s="99">
        <v>4.53</v>
      </c>
      <c r="T91" s="99">
        <v>-0.98</v>
      </c>
      <c r="U91" s="99">
        <v>-0.61</v>
      </c>
      <c r="V91" s="99">
        <v>-0.5</v>
      </c>
      <c r="W91" s="100">
        <v>0.57999999999999996</v>
      </c>
      <c r="X91" s="100">
        <v>2.72</v>
      </c>
      <c r="Y91" s="99">
        <v>0.21</v>
      </c>
      <c r="Z91" s="96">
        <v>-0.09</v>
      </c>
      <c r="AA91" s="97">
        <v>0.34</v>
      </c>
      <c r="AB91" s="99">
        <v>7.0000000000000007E-2</v>
      </c>
      <c r="AC91" s="96">
        <v>-0.05</v>
      </c>
      <c r="AD91" s="98">
        <v>0.25</v>
      </c>
      <c r="AE91" s="99">
        <v>0.06</v>
      </c>
      <c r="AF91" s="96">
        <v>0.05</v>
      </c>
      <c r="AG91" s="98">
        <v>3.73</v>
      </c>
      <c r="AH91" s="96">
        <v>-0.1</v>
      </c>
      <c r="AI91" s="99">
        <v>-0.37</v>
      </c>
      <c r="AJ91" s="102">
        <v>140.01</v>
      </c>
      <c r="AK91" s="102">
        <v>152.05000000000001</v>
      </c>
      <c r="AL91" s="102">
        <v>148.06</v>
      </c>
      <c r="AM91" s="96" t="s">
        <v>37</v>
      </c>
      <c r="AO91" s="95"/>
    </row>
    <row r="92" spans="1:41" x14ac:dyDescent="0.25">
      <c r="A92" s="64">
        <v>85</v>
      </c>
      <c r="B92" s="15" t="s">
        <v>322</v>
      </c>
      <c r="C92" s="15" t="s">
        <v>90</v>
      </c>
      <c r="D92" s="15" t="s">
        <v>323</v>
      </c>
      <c r="E92" s="16">
        <v>1</v>
      </c>
      <c r="F92" s="16">
        <v>1</v>
      </c>
      <c r="G92" s="16" t="s">
        <v>419</v>
      </c>
      <c r="H92" s="96">
        <v>4.3</v>
      </c>
      <c r="I92" s="96">
        <v>6.94</v>
      </c>
      <c r="J92" s="96">
        <v>9.48</v>
      </c>
      <c r="K92" s="96">
        <v>1.88</v>
      </c>
      <c r="L92" s="96">
        <v>0.48</v>
      </c>
      <c r="M92" s="96">
        <v>-22.04</v>
      </c>
      <c r="N92" s="96">
        <v>0.47</v>
      </c>
      <c r="O92" s="96">
        <v>22.24</v>
      </c>
      <c r="P92" s="96">
        <v>11.38</v>
      </c>
      <c r="Q92" s="98">
        <v>-3.16</v>
      </c>
      <c r="R92" s="96">
        <v>15.43</v>
      </c>
      <c r="S92" s="97">
        <v>6.41</v>
      </c>
      <c r="T92" s="96">
        <v>-0.5</v>
      </c>
      <c r="U92" s="96">
        <v>-0.35</v>
      </c>
      <c r="V92" s="96">
        <v>-0.4</v>
      </c>
      <c r="W92" s="96">
        <v>0.28000000000000003</v>
      </c>
      <c r="X92" s="99">
        <v>1.54</v>
      </c>
      <c r="Y92" s="96">
        <v>-0.03</v>
      </c>
      <c r="Z92" s="96">
        <v>0.44</v>
      </c>
      <c r="AA92" s="97">
        <v>0.34</v>
      </c>
      <c r="AB92" s="99">
        <v>0.08</v>
      </c>
      <c r="AC92" s="96">
        <v>0.13</v>
      </c>
      <c r="AD92" s="97">
        <v>0.22</v>
      </c>
      <c r="AE92" s="97">
        <v>0.08</v>
      </c>
      <c r="AF92" s="99">
        <v>0.06</v>
      </c>
      <c r="AG92" s="99">
        <v>3.1</v>
      </c>
      <c r="AH92" s="96">
        <v>0.16</v>
      </c>
      <c r="AI92" s="97">
        <v>-0.48</v>
      </c>
      <c r="AJ92" s="102">
        <v>138.94999999999999</v>
      </c>
      <c r="AK92" s="102">
        <v>151.33000000000001</v>
      </c>
      <c r="AL92" s="102">
        <v>164.98</v>
      </c>
      <c r="AM92" s="96" t="s">
        <v>37</v>
      </c>
      <c r="AO92" s="95"/>
    </row>
    <row r="93" spans="1:41" x14ac:dyDescent="0.25">
      <c r="A93" s="64">
        <v>86</v>
      </c>
      <c r="B93" s="15" t="s">
        <v>389</v>
      </c>
      <c r="C93" s="15" t="s">
        <v>85</v>
      </c>
      <c r="D93" s="15" t="s">
        <v>390</v>
      </c>
      <c r="E93" s="16">
        <v>2</v>
      </c>
      <c r="F93" s="16">
        <v>2</v>
      </c>
      <c r="G93" s="16" t="s">
        <v>347</v>
      </c>
      <c r="H93" s="99">
        <v>6.51</v>
      </c>
      <c r="I93" s="98">
        <v>11.05</v>
      </c>
      <c r="J93" s="97">
        <v>12.53</v>
      </c>
      <c r="K93" s="99">
        <v>2.3199999999999998</v>
      </c>
      <c r="L93" s="96">
        <v>1</v>
      </c>
      <c r="M93" s="96">
        <v>-40.630000000000003</v>
      </c>
      <c r="N93" s="96">
        <v>0.1</v>
      </c>
      <c r="O93" s="96">
        <v>27.04</v>
      </c>
      <c r="P93" s="96">
        <v>10.86</v>
      </c>
      <c r="Q93" s="100">
        <v>-3.54</v>
      </c>
      <c r="R93" s="99">
        <v>17.13</v>
      </c>
      <c r="S93" s="100">
        <v>10.199999999999999</v>
      </c>
      <c r="T93" s="96">
        <v>-0.49</v>
      </c>
      <c r="U93" s="96">
        <v>-0.2</v>
      </c>
      <c r="V93" s="96">
        <v>-0.32</v>
      </c>
      <c r="W93" s="99">
        <v>0.38</v>
      </c>
      <c r="X93" s="96">
        <v>1.36</v>
      </c>
      <c r="Y93" s="96">
        <v>-0.23</v>
      </c>
      <c r="Z93" s="96">
        <v>1.95</v>
      </c>
      <c r="AA93" s="98">
        <v>0.37</v>
      </c>
      <c r="AB93" s="99">
        <v>0.08</v>
      </c>
      <c r="AC93" s="96">
        <v>0.01</v>
      </c>
      <c r="AD93" s="98">
        <v>0.3</v>
      </c>
      <c r="AE93" s="98">
        <v>0.11</v>
      </c>
      <c r="AF93" s="96">
        <v>0.04</v>
      </c>
      <c r="AG93" s="100">
        <v>4.92</v>
      </c>
      <c r="AH93" s="96">
        <v>-0.61</v>
      </c>
      <c r="AI93" s="97">
        <v>-0.5</v>
      </c>
      <c r="AJ93" s="103">
        <v>142.07</v>
      </c>
      <c r="AK93" s="103">
        <v>157.66999999999999</v>
      </c>
      <c r="AL93" s="102">
        <v>175.27</v>
      </c>
      <c r="AM93" s="96" t="s">
        <v>37</v>
      </c>
      <c r="AO93" s="95"/>
    </row>
    <row r="94" spans="1:41" x14ac:dyDescent="0.25">
      <c r="A94" s="64">
        <v>87</v>
      </c>
      <c r="B94" s="15" t="s">
        <v>290</v>
      </c>
      <c r="C94" s="15" t="s">
        <v>189</v>
      </c>
      <c r="D94" s="15" t="s">
        <v>291</v>
      </c>
      <c r="E94" s="16">
        <v>2</v>
      </c>
      <c r="F94" s="16">
        <v>2</v>
      </c>
      <c r="G94" s="16" t="s">
        <v>419</v>
      </c>
      <c r="H94" s="96">
        <v>3.97</v>
      </c>
      <c r="I94" s="96">
        <v>7.59</v>
      </c>
      <c r="J94" s="96">
        <v>8.6999999999999993</v>
      </c>
      <c r="K94" s="96">
        <v>1.48</v>
      </c>
      <c r="L94" s="96">
        <v>0.8</v>
      </c>
      <c r="M94" s="98">
        <v>-67.180000000000007</v>
      </c>
      <c r="N94" s="96">
        <v>-0.51</v>
      </c>
      <c r="O94" s="96">
        <v>24</v>
      </c>
      <c r="P94" s="96">
        <v>17.149999999999999</v>
      </c>
      <c r="Q94" s="96">
        <v>0.81</v>
      </c>
      <c r="R94" s="96">
        <v>12.38</v>
      </c>
      <c r="S94" s="96">
        <v>0.97</v>
      </c>
      <c r="T94" s="96">
        <v>-0.42</v>
      </c>
      <c r="U94" s="96">
        <v>-0.14000000000000001</v>
      </c>
      <c r="V94" s="98">
        <v>-0.68</v>
      </c>
      <c r="W94" s="96">
        <v>0.28000000000000003</v>
      </c>
      <c r="X94" s="96">
        <v>0.51</v>
      </c>
      <c r="Y94" s="96">
        <v>-0.12</v>
      </c>
      <c r="Z94" s="99">
        <v>-0.6</v>
      </c>
      <c r="AA94" s="96">
        <v>0.26</v>
      </c>
      <c r="AB94" s="99">
        <v>0.08</v>
      </c>
      <c r="AC94" s="99">
        <v>0.25</v>
      </c>
      <c r="AD94" s="99">
        <v>0.17</v>
      </c>
      <c r="AE94" s="99">
        <v>7.0000000000000007E-2</v>
      </c>
      <c r="AF94" s="96">
        <v>0.03</v>
      </c>
      <c r="AG94" s="97">
        <v>3.32</v>
      </c>
      <c r="AH94" s="96">
        <v>0.4</v>
      </c>
      <c r="AI94" s="96">
        <v>-0.14000000000000001</v>
      </c>
      <c r="AJ94" s="102">
        <v>138.66</v>
      </c>
      <c r="AK94" s="103">
        <v>158.58000000000001</v>
      </c>
      <c r="AL94" s="102">
        <v>170.38</v>
      </c>
      <c r="AM94" s="96" t="s">
        <v>37</v>
      </c>
      <c r="AO94" s="95"/>
    </row>
    <row r="95" spans="1:41" x14ac:dyDescent="0.25">
      <c r="A95" s="64">
        <v>88</v>
      </c>
      <c r="B95" s="15" t="s">
        <v>320</v>
      </c>
      <c r="C95" s="15" t="s">
        <v>146</v>
      </c>
      <c r="D95" s="15" t="s">
        <v>321</v>
      </c>
      <c r="E95" s="16">
        <v>1</v>
      </c>
      <c r="F95" s="16">
        <v>1</v>
      </c>
      <c r="G95" s="16" t="s">
        <v>419</v>
      </c>
      <c r="H95" s="96">
        <v>4.78</v>
      </c>
      <c r="I95" s="96">
        <v>7.6</v>
      </c>
      <c r="J95" s="99">
        <v>10.98</v>
      </c>
      <c r="K95" s="97">
        <v>2.82</v>
      </c>
      <c r="L95" s="99">
        <v>1.54</v>
      </c>
      <c r="M95" s="99">
        <v>-48.54</v>
      </c>
      <c r="N95" s="96">
        <v>0.56000000000000005</v>
      </c>
      <c r="O95" s="96">
        <v>16.489999999999998</v>
      </c>
      <c r="P95" s="96">
        <v>8.6199999999999992</v>
      </c>
      <c r="Q95" s="97">
        <v>-2.5</v>
      </c>
      <c r="R95" s="96">
        <v>8.83</v>
      </c>
      <c r="S95" s="97">
        <v>5.75</v>
      </c>
      <c r="T95" s="96">
        <v>-0.5</v>
      </c>
      <c r="U95" s="96">
        <v>-0.38</v>
      </c>
      <c r="V95" s="96">
        <v>-0.32</v>
      </c>
      <c r="W95" s="97">
        <v>0.46</v>
      </c>
      <c r="X95" s="98">
        <v>2.37</v>
      </c>
      <c r="Y95" s="96">
        <v>-0.52</v>
      </c>
      <c r="Z95" s="96">
        <v>1.0900000000000001</v>
      </c>
      <c r="AA95" s="98">
        <v>0.36</v>
      </c>
      <c r="AB95" s="99">
        <v>7.0000000000000007E-2</v>
      </c>
      <c r="AC95" s="96">
        <v>0.18</v>
      </c>
      <c r="AD95" s="98">
        <v>0.25</v>
      </c>
      <c r="AE95" s="98">
        <v>0.1</v>
      </c>
      <c r="AF95" s="99">
        <v>7.0000000000000007E-2</v>
      </c>
      <c r="AG95" s="96">
        <v>2.74</v>
      </c>
      <c r="AH95" s="96">
        <v>-0.54</v>
      </c>
      <c r="AI95" s="98">
        <v>-0.61</v>
      </c>
      <c r="AJ95" s="102">
        <v>133.66999999999999</v>
      </c>
      <c r="AK95" s="102">
        <v>149.41</v>
      </c>
      <c r="AL95" s="102">
        <v>155.52000000000001</v>
      </c>
      <c r="AM95" s="96" t="s">
        <v>37</v>
      </c>
      <c r="AO95" s="95"/>
    </row>
    <row r="96" spans="1:41" x14ac:dyDescent="0.25">
      <c r="A96" s="64">
        <v>89</v>
      </c>
      <c r="B96" s="15" t="s">
        <v>407</v>
      </c>
      <c r="C96" s="15" t="s">
        <v>345</v>
      </c>
      <c r="D96" s="15" t="s">
        <v>408</v>
      </c>
      <c r="E96" s="16">
        <v>1</v>
      </c>
      <c r="F96" s="16">
        <v>1</v>
      </c>
      <c r="G96" s="16" t="s">
        <v>347</v>
      </c>
      <c r="H96" s="97">
        <v>7.21</v>
      </c>
      <c r="I96" s="98">
        <v>12.29</v>
      </c>
      <c r="J96" s="98">
        <v>14.88</v>
      </c>
      <c r="K96" s="98">
        <v>3.53</v>
      </c>
      <c r="L96" s="99">
        <v>1.32</v>
      </c>
      <c r="M96" s="96">
        <v>-5.21</v>
      </c>
      <c r="N96" s="96">
        <v>-1.1000000000000001</v>
      </c>
      <c r="O96" s="96">
        <v>22.9</v>
      </c>
      <c r="P96" s="96">
        <v>8.17</v>
      </c>
      <c r="Q96" s="96">
        <v>-1.82</v>
      </c>
      <c r="R96" s="96">
        <v>15.36</v>
      </c>
      <c r="S96" s="96">
        <v>3.55</v>
      </c>
      <c r="T96" s="96">
        <v>-0.71</v>
      </c>
      <c r="U96" s="96">
        <v>-0.12</v>
      </c>
      <c r="V96" s="99">
        <v>-0.53</v>
      </c>
      <c r="W96" s="97">
        <v>0.47</v>
      </c>
      <c r="X96" s="98">
        <v>2.42</v>
      </c>
      <c r="Y96" s="96">
        <v>-0.3</v>
      </c>
      <c r="Z96" s="96">
        <v>1.02</v>
      </c>
      <c r="AA96" s="100">
        <v>0.49</v>
      </c>
      <c r="AB96" s="100">
        <v>0.12</v>
      </c>
      <c r="AC96" s="96">
        <v>0.21</v>
      </c>
      <c r="AD96" s="100">
        <v>0.43</v>
      </c>
      <c r="AE96" s="98">
        <v>0.12</v>
      </c>
      <c r="AF96" s="96">
        <v>0.03</v>
      </c>
      <c r="AG96" s="98">
        <v>4.09</v>
      </c>
      <c r="AH96" s="96">
        <v>-0.27</v>
      </c>
      <c r="AI96" s="99">
        <v>-0.36</v>
      </c>
      <c r="AJ96" s="105">
        <v>153.38</v>
      </c>
      <c r="AK96" s="105">
        <v>167.48</v>
      </c>
      <c r="AL96" s="102">
        <v>181.53</v>
      </c>
      <c r="AM96" s="96" t="s">
        <v>37</v>
      </c>
      <c r="AO96" s="95"/>
    </row>
    <row r="97" spans="1:41" x14ac:dyDescent="0.25">
      <c r="A97" s="64">
        <v>90</v>
      </c>
      <c r="B97" s="15" t="s">
        <v>368</v>
      </c>
      <c r="C97" s="15" t="s">
        <v>345</v>
      </c>
      <c r="D97" s="15" t="s">
        <v>369</v>
      </c>
      <c r="E97" s="16">
        <v>1</v>
      </c>
      <c r="F97" s="16">
        <v>1</v>
      </c>
      <c r="G97" s="16" t="s">
        <v>347</v>
      </c>
      <c r="H97" s="100">
        <v>8.6999999999999993</v>
      </c>
      <c r="I97" s="100">
        <v>15.34</v>
      </c>
      <c r="J97" s="100">
        <v>17.62</v>
      </c>
      <c r="K97" s="96">
        <v>2.16</v>
      </c>
      <c r="L97" s="96">
        <v>0.51</v>
      </c>
      <c r="M97" s="99">
        <v>-45.16</v>
      </c>
      <c r="N97" s="96">
        <v>-0.48</v>
      </c>
      <c r="O97" s="96">
        <v>17.37</v>
      </c>
      <c r="P97" s="96">
        <v>4.76</v>
      </c>
      <c r="Q97" s="97">
        <v>-2.3199999999999998</v>
      </c>
      <c r="R97" s="96">
        <v>14.85</v>
      </c>
      <c r="S97" s="97">
        <v>6.15</v>
      </c>
      <c r="T97" s="97">
        <v>-1.1200000000000001</v>
      </c>
      <c r="U97" s="99">
        <v>-0.62</v>
      </c>
      <c r="V97" s="98">
        <v>-0.68</v>
      </c>
      <c r="W97" s="97">
        <v>0.43</v>
      </c>
      <c r="X97" s="98">
        <v>2.21</v>
      </c>
      <c r="Y97" s="96">
        <v>-0.51</v>
      </c>
      <c r="Z97" s="96">
        <v>1.07</v>
      </c>
      <c r="AA97" s="98">
        <v>0.42</v>
      </c>
      <c r="AB97" s="98">
        <v>0.11</v>
      </c>
      <c r="AC97" s="96">
        <v>0.15</v>
      </c>
      <c r="AD97" s="100">
        <v>0.37</v>
      </c>
      <c r="AE97" s="98">
        <v>0.11</v>
      </c>
      <c r="AF97" s="96">
        <v>0.02</v>
      </c>
      <c r="AG97" s="100">
        <v>6.27</v>
      </c>
      <c r="AH97" s="96">
        <v>-0.46</v>
      </c>
      <c r="AI97" s="98">
        <v>-0.62</v>
      </c>
      <c r="AJ97" s="105">
        <v>151.69</v>
      </c>
      <c r="AK97" s="105">
        <v>166.57</v>
      </c>
      <c r="AL97" s="102">
        <v>169.92</v>
      </c>
      <c r="AM97" s="96" t="s">
        <v>59</v>
      </c>
      <c r="AO97" s="95"/>
    </row>
    <row r="98" spans="1:41" x14ac:dyDescent="0.25">
      <c r="A98" s="64">
        <v>91</v>
      </c>
      <c r="B98" s="15" t="s">
        <v>191</v>
      </c>
      <c r="C98" s="15" t="s">
        <v>192</v>
      </c>
      <c r="D98" s="15" t="s">
        <v>193</v>
      </c>
      <c r="E98" s="16">
        <v>1</v>
      </c>
      <c r="F98" s="16">
        <v>1</v>
      </c>
      <c r="G98" s="16" t="s">
        <v>419</v>
      </c>
      <c r="H98" s="99">
        <v>6.27</v>
      </c>
      <c r="I98" s="99">
        <v>9.4499999999999993</v>
      </c>
      <c r="J98" s="99">
        <v>11.45</v>
      </c>
      <c r="K98" s="96">
        <v>1.71</v>
      </c>
      <c r="L98" s="96">
        <v>0.22</v>
      </c>
      <c r="M98" s="96">
        <v>-16.8</v>
      </c>
      <c r="N98" s="96">
        <v>-0.73</v>
      </c>
      <c r="O98" s="99">
        <v>29.85</v>
      </c>
      <c r="P98" s="96">
        <v>20.43</v>
      </c>
      <c r="Q98" s="96">
        <v>-0.42</v>
      </c>
      <c r="R98" s="96">
        <v>14.53</v>
      </c>
      <c r="S98" s="96">
        <v>2.2400000000000002</v>
      </c>
      <c r="T98" s="96">
        <v>-0.84</v>
      </c>
      <c r="U98" s="98">
        <v>-0.77</v>
      </c>
      <c r="V98" s="96">
        <v>-0.33</v>
      </c>
      <c r="W98" s="96">
        <v>0.23</v>
      </c>
      <c r="X98" s="96">
        <v>1.37</v>
      </c>
      <c r="Y98" s="96">
        <v>7.0000000000000007E-2</v>
      </c>
      <c r="Z98" s="96">
        <v>0.47</v>
      </c>
      <c r="AA98" s="96">
        <v>0.26</v>
      </c>
      <c r="AB98" s="96">
        <v>0.04</v>
      </c>
      <c r="AC98" s="96">
        <v>0.23</v>
      </c>
      <c r="AD98" s="98">
        <v>0.28000000000000003</v>
      </c>
      <c r="AE98" s="98">
        <v>0.11</v>
      </c>
      <c r="AF98" s="96">
        <v>0.01</v>
      </c>
      <c r="AG98" s="97">
        <v>3.44</v>
      </c>
      <c r="AH98" s="96">
        <v>-0.32</v>
      </c>
      <c r="AI98" s="96">
        <v>-0.24</v>
      </c>
      <c r="AJ98" s="101">
        <v>147.94</v>
      </c>
      <c r="AK98" s="101">
        <v>161.21</v>
      </c>
      <c r="AL98" s="102">
        <v>182.51</v>
      </c>
      <c r="AM98" s="96" t="s">
        <v>37</v>
      </c>
      <c r="AO98" s="95"/>
    </row>
    <row r="99" spans="1:41" x14ac:dyDescent="0.25">
      <c r="A99" s="64">
        <v>92</v>
      </c>
      <c r="B99" s="15" t="s">
        <v>308</v>
      </c>
      <c r="C99" s="15" t="s">
        <v>272</v>
      </c>
      <c r="D99" s="15" t="s">
        <v>309</v>
      </c>
      <c r="E99" s="16">
        <v>1</v>
      </c>
      <c r="F99" s="16">
        <v>1</v>
      </c>
      <c r="G99" s="16" t="s">
        <v>419</v>
      </c>
      <c r="H99" s="96">
        <v>5.16</v>
      </c>
      <c r="I99" s="98">
        <v>11.82</v>
      </c>
      <c r="J99" s="98">
        <v>14.08</v>
      </c>
      <c r="K99" s="97">
        <v>3.07</v>
      </c>
      <c r="L99" s="99">
        <v>1.6</v>
      </c>
      <c r="M99" s="100">
        <v>-79.61</v>
      </c>
      <c r="N99" s="96">
        <v>-0.8</v>
      </c>
      <c r="O99" s="96">
        <v>12.31</v>
      </c>
      <c r="P99" s="96">
        <v>0.67</v>
      </c>
      <c r="Q99" s="96">
        <v>-1.49</v>
      </c>
      <c r="R99" s="96">
        <v>9.56</v>
      </c>
      <c r="S99" s="96">
        <v>1.07</v>
      </c>
      <c r="T99" s="96">
        <v>-0.53</v>
      </c>
      <c r="U99" s="97">
        <v>-0.64</v>
      </c>
      <c r="V99" s="98">
        <v>-0.7</v>
      </c>
      <c r="W99" s="97">
        <v>0.48</v>
      </c>
      <c r="X99" s="98">
        <v>2.08</v>
      </c>
      <c r="Y99" s="96">
        <v>-0.04</v>
      </c>
      <c r="Z99" s="99">
        <v>-1.06</v>
      </c>
      <c r="AA99" s="98">
        <v>0.42</v>
      </c>
      <c r="AB99" s="98">
        <v>0.11</v>
      </c>
      <c r="AC99" s="99">
        <v>0.28000000000000003</v>
      </c>
      <c r="AD99" s="97">
        <v>0.24</v>
      </c>
      <c r="AE99" s="97">
        <v>0.09</v>
      </c>
      <c r="AF99" s="99">
        <v>7.0000000000000007E-2</v>
      </c>
      <c r="AG99" s="98">
        <v>4.37</v>
      </c>
      <c r="AH99" s="96">
        <v>-0.05</v>
      </c>
      <c r="AI99" s="96">
        <v>-0.14000000000000001</v>
      </c>
      <c r="AJ99" s="101">
        <v>145.44</v>
      </c>
      <c r="AK99" s="103">
        <v>160.22999999999999</v>
      </c>
      <c r="AL99" s="102">
        <v>157.19</v>
      </c>
      <c r="AM99" s="96" t="s">
        <v>37</v>
      </c>
      <c r="AO99" s="95"/>
    </row>
    <row r="100" spans="1:41" x14ac:dyDescent="0.25">
      <c r="A100" s="64">
        <v>93</v>
      </c>
      <c r="B100" s="15" t="s">
        <v>344</v>
      </c>
      <c r="C100" s="15" t="s">
        <v>345</v>
      </c>
      <c r="D100" s="15" t="s">
        <v>346</v>
      </c>
      <c r="E100" s="16">
        <v>1</v>
      </c>
      <c r="F100" s="16">
        <v>1</v>
      </c>
      <c r="G100" s="16" t="s">
        <v>347</v>
      </c>
      <c r="H100" s="97">
        <v>7.2</v>
      </c>
      <c r="I100" s="98">
        <v>12.72</v>
      </c>
      <c r="J100" s="98">
        <v>13.84</v>
      </c>
      <c r="K100" s="98">
        <v>3.3</v>
      </c>
      <c r="L100" s="96">
        <v>0.78</v>
      </c>
      <c r="M100" s="98">
        <v>-65.03</v>
      </c>
      <c r="N100" s="96">
        <v>0.35</v>
      </c>
      <c r="O100" s="96">
        <v>23.23</v>
      </c>
      <c r="P100" s="96">
        <v>11.43</v>
      </c>
      <c r="Q100" s="98">
        <v>-3.05</v>
      </c>
      <c r="R100" s="96">
        <v>10.91</v>
      </c>
      <c r="S100" s="98">
        <v>8.36</v>
      </c>
      <c r="T100" s="96">
        <v>-0.37</v>
      </c>
      <c r="U100" s="99">
        <v>-0.54</v>
      </c>
      <c r="V100" s="98">
        <v>-0.74</v>
      </c>
      <c r="W100" s="100">
        <v>0.61</v>
      </c>
      <c r="X100" s="100">
        <v>3.23</v>
      </c>
      <c r="Y100" s="96">
        <v>-0.97</v>
      </c>
      <c r="Z100" s="96">
        <v>1.76</v>
      </c>
      <c r="AA100" s="100">
        <v>0.47</v>
      </c>
      <c r="AB100" s="100">
        <v>0.12</v>
      </c>
      <c r="AC100" s="96">
        <v>0.09</v>
      </c>
      <c r="AD100" s="100">
        <v>0.35</v>
      </c>
      <c r="AE100" s="98">
        <v>0.1</v>
      </c>
      <c r="AF100" s="96">
        <v>0.04</v>
      </c>
      <c r="AG100" s="100">
        <v>4.8099999999999996</v>
      </c>
      <c r="AH100" s="97">
        <v>-0.87</v>
      </c>
      <c r="AI100" s="99">
        <v>-0.41</v>
      </c>
      <c r="AJ100" s="103">
        <v>142.76</v>
      </c>
      <c r="AK100" s="105">
        <v>167.93</v>
      </c>
      <c r="AL100" s="102">
        <v>174</v>
      </c>
      <c r="AM100" s="96" t="s">
        <v>37</v>
      </c>
      <c r="AO100" s="94">
        <f>VLOOKUP(A100,[1]LOTTING!$A:$AS,45,FALSE)</f>
        <v>0.1</v>
      </c>
    </row>
    <row r="101" spans="1:41" x14ac:dyDescent="0.25">
      <c r="A101" s="64">
        <v>94</v>
      </c>
      <c r="B101" s="15" t="s">
        <v>212</v>
      </c>
      <c r="C101" s="15" t="s">
        <v>197</v>
      </c>
      <c r="D101" s="15" t="s">
        <v>213</v>
      </c>
      <c r="E101" s="16">
        <v>2</v>
      </c>
      <c r="F101" s="16">
        <v>2</v>
      </c>
      <c r="G101" s="16" t="s">
        <v>419</v>
      </c>
      <c r="H101" s="99">
        <v>5.94</v>
      </c>
      <c r="I101" s="99">
        <v>9.2799999999999994</v>
      </c>
      <c r="J101" s="99">
        <v>10.95</v>
      </c>
      <c r="K101" s="96">
        <v>1.08</v>
      </c>
      <c r="L101" s="99">
        <v>1.47</v>
      </c>
      <c r="M101" s="99">
        <v>-50.34</v>
      </c>
      <c r="N101" s="96">
        <v>-0.5</v>
      </c>
      <c r="O101" s="99">
        <v>30.25</v>
      </c>
      <c r="P101" s="96">
        <v>18.45</v>
      </c>
      <c r="Q101" s="98">
        <v>-2.92</v>
      </c>
      <c r="R101" s="96">
        <v>14.89</v>
      </c>
      <c r="S101" s="98">
        <v>7.31</v>
      </c>
      <c r="T101" s="96">
        <v>-0.42</v>
      </c>
      <c r="U101" s="97">
        <v>-0.72</v>
      </c>
      <c r="V101" s="99">
        <v>-0.49</v>
      </c>
      <c r="W101" s="96">
        <v>0.26</v>
      </c>
      <c r="X101" s="96">
        <v>0.71</v>
      </c>
      <c r="Y101" s="98">
        <v>0.63</v>
      </c>
      <c r="Z101" s="99">
        <v>-1.37</v>
      </c>
      <c r="AA101" s="97">
        <v>0.34</v>
      </c>
      <c r="AB101" s="99">
        <v>0.08</v>
      </c>
      <c r="AC101" s="97">
        <v>0.31</v>
      </c>
      <c r="AD101" s="97">
        <v>0.22</v>
      </c>
      <c r="AE101" s="98">
        <v>0.12</v>
      </c>
      <c r="AF101" s="99">
        <v>0.06</v>
      </c>
      <c r="AG101" s="98">
        <v>3.85</v>
      </c>
      <c r="AH101" s="96">
        <v>-0.02</v>
      </c>
      <c r="AI101" s="96">
        <v>-0.17</v>
      </c>
      <c r="AJ101" s="105">
        <v>152.34</v>
      </c>
      <c r="AK101" s="105">
        <v>169.64</v>
      </c>
      <c r="AL101" s="101">
        <v>195.01</v>
      </c>
      <c r="AM101" s="96" t="s">
        <v>37</v>
      </c>
      <c r="AO101" s="95"/>
    </row>
    <row r="102" spans="1:41" x14ac:dyDescent="0.25">
      <c r="A102" s="64">
        <v>95</v>
      </c>
      <c r="B102" s="15" t="s">
        <v>150</v>
      </c>
      <c r="C102" s="15" t="s">
        <v>67</v>
      </c>
      <c r="D102" s="15" t="s">
        <v>151</v>
      </c>
      <c r="E102" s="16">
        <v>2</v>
      </c>
      <c r="F102" s="16">
        <v>2</v>
      </c>
      <c r="G102" s="16" t="s">
        <v>419</v>
      </c>
      <c r="H102" s="99">
        <v>5.93</v>
      </c>
      <c r="I102" s="98">
        <v>11.27</v>
      </c>
      <c r="J102" s="98">
        <v>14.71</v>
      </c>
      <c r="K102" s="100">
        <v>3.98</v>
      </c>
      <c r="L102" s="99">
        <v>1.43</v>
      </c>
      <c r="M102" s="96">
        <v>-4.13</v>
      </c>
      <c r="N102" s="96">
        <v>-0.08</v>
      </c>
      <c r="O102" s="96">
        <v>21.09</v>
      </c>
      <c r="P102" s="96">
        <v>11.25</v>
      </c>
      <c r="Q102" s="98">
        <v>-3.14</v>
      </c>
      <c r="R102" s="96">
        <v>12.72</v>
      </c>
      <c r="S102" s="97">
        <v>6.35</v>
      </c>
      <c r="T102" s="96">
        <v>-0.8</v>
      </c>
      <c r="U102" s="99">
        <v>-0.56000000000000005</v>
      </c>
      <c r="V102" s="96">
        <v>-0.43</v>
      </c>
      <c r="W102" s="97">
        <v>0.43</v>
      </c>
      <c r="X102" s="100">
        <v>3.11</v>
      </c>
      <c r="Y102" s="96">
        <v>-0.35</v>
      </c>
      <c r="Z102" s="99">
        <v>-0.96</v>
      </c>
      <c r="AA102" s="98">
        <v>0.43</v>
      </c>
      <c r="AB102" s="98">
        <v>0.11</v>
      </c>
      <c r="AC102" s="96">
        <v>0.16</v>
      </c>
      <c r="AD102" s="100">
        <v>0.32</v>
      </c>
      <c r="AE102" s="98">
        <v>0.1</v>
      </c>
      <c r="AF102" s="96">
        <v>0.04</v>
      </c>
      <c r="AG102" s="98">
        <v>4.2300000000000004</v>
      </c>
      <c r="AH102" s="96">
        <v>-0.24</v>
      </c>
      <c r="AI102" s="96">
        <v>-0.32</v>
      </c>
      <c r="AJ102" s="105">
        <v>148.55000000000001</v>
      </c>
      <c r="AK102" s="101">
        <v>161.66</v>
      </c>
      <c r="AL102" s="102">
        <v>177.19</v>
      </c>
      <c r="AM102" s="96" t="s">
        <v>59</v>
      </c>
      <c r="AO102" s="95"/>
    </row>
    <row r="103" spans="1:41" x14ac:dyDescent="0.25">
      <c r="A103" s="64">
        <v>96</v>
      </c>
      <c r="B103" s="15" t="s">
        <v>339</v>
      </c>
      <c r="C103" s="15" t="s">
        <v>85</v>
      </c>
      <c r="D103" s="15" t="s">
        <v>337</v>
      </c>
      <c r="E103" s="16">
        <v>2</v>
      </c>
      <c r="F103" s="16">
        <v>2</v>
      </c>
      <c r="G103" s="16" t="s">
        <v>333</v>
      </c>
      <c r="H103" s="96">
        <v>5.68</v>
      </c>
      <c r="I103" s="99">
        <v>9.23</v>
      </c>
      <c r="J103" s="99">
        <v>12.19</v>
      </c>
      <c r="K103" s="99">
        <v>2.33</v>
      </c>
      <c r="L103" s="99">
        <v>1.46</v>
      </c>
      <c r="M103" s="96">
        <v>-41.8</v>
      </c>
      <c r="N103" s="96">
        <v>-0.57999999999999996</v>
      </c>
      <c r="O103" s="96">
        <v>26.59</v>
      </c>
      <c r="P103" s="96">
        <v>15.67</v>
      </c>
      <c r="Q103" s="98">
        <v>-2.94</v>
      </c>
      <c r="R103" s="97">
        <v>20.53</v>
      </c>
      <c r="S103" s="99">
        <v>5.14</v>
      </c>
      <c r="T103" s="96">
        <v>-0.62</v>
      </c>
      <c r="U103" s="96">
        <v>-0.21</v>
      </c>
      <c r="V103" s="96">
        <v>-0.14000000000000001</v>
      </c>
      <c r="W103" s="99">
        <v>0.41</v>
      </c>
      <c r="X103" s="99">
        <v>1.53</v>
      </c>
      <c r="Y103" s="96">
        <v>-0.13</v>
      </c>
      <c r="Z103" s="96">
        <v>1.92</v>
      </c>
      <c r="AA103" s="100">
        <v>0.44</v>
      </c>
      <c r="AB103" s="98">
        <v>0.1</v>
      </c>
      <c r="AC103" s="96">
        <v>0.2</v>
      </c>
      <c r="AD103" s="98">
        <v>0.3</v>
      </c>
      <c r="AE103" s="98">
        <v>0.12</v>
      </c>
      <c r="AF103" s="99">
        <v>7.0000000000000007E-2</v>
      </c>
      <c r="AG103" s="98">
        <v>3.88</v>
      </c>
      <c r="AH103" s="96">
        <v>-0.05</v>
      </c>
      <c r="AI103" s="99">
        <v>-0.4</v>
      </c>
      <c r="AJ103" s="105">
        <v>150.71</v>
      </c>
      <c r="AK103" s="105">
        <v>167.1</v>
      </c>
      <c r="AL103" s="101">
        <v>194.15</v>
      </c>
      <c r="AM103" s="96" t="s">
        <v>37</v>
      </c>
      <c r="AO103" s="95"/>
    </row>
    <row r="104" spans="1:41" x14ac:dyDescent="0.25">
      <c r="A104" s="64">
        <v>97</v>
      </c>
      <c r="B104" s="15" t="s">
        <v>233</v>
      </c>
      <c r="C104" s="15" t="s">
        <v>78</v>
      </c>
      <c r="D104" s="15" t="s">
        <v>234</v>
      </c>
      <c r="E104" s="16">
        <v>2</v>
      </c>
      <c r="F104" s="16">
        <v>2</v>
      </c>
      <c r="G104" s="16" t="s">
        <v>419</v>
      </c>
      <c r="H104" s="96">
        <v>5.88</v>
      </c>
      <c r="I104" s="99">
        <v>9.74</v>
      </c>
      <c r="J104" s="97">
        <v>12.36</v>
      </c>
      <c r="K104" s="99">
        <v>2.39</v>
      </c>
      <c r="L104" s="99">
        <v>1.42</v>
      </c>
      <c r="M104" s="99">
        <v>-48.24</v>
      </c>
      <c r="N104" s="96">
        <v>-0.01</v>
      </c>
      <c r="O104" s="96">
        <v>18.59</v>
      </c>
      <c r="P104" s="96">
        <v>10.029999999999999</v>
      </c>
      <c r="Q104" s="98">
        <v>-2.68</v>
      </c>
      <c r="R104" s="96">
        <v>13.06</v>
      </c>
      <c r="S104" s="100">
        <v>9.4499999999999993</v>
      </c>
      <c r="T104" s="96">
        <v>-0.69</v>
      </c>
      <c r="U104" s="96">
        <v>-0.02</v>
      </c>
      <c r="V104" s="96">
        <v>-0.43</v>
      </c>
      <c r="W104" s="96">
        <v>0.28999999999999998</v>
      </c>
      <c r="X104" s="99">
        <v>1.69</v>
      </c>
      <c r="Y104" s="96">
        <v>0.08</v>
      </c>
      <c r="Z104" s="96">
        <v>0.13</v>
      </c>
      <c r="AA104" s="98">
        <v>0.39</v>
      </c>
      <c r="AB104" s="96">
        <v>0.05</v>
      </c>
      <c r="AC104" s="99">
        <v>0.24</v>
      </c>
      <c r="AD104" s="100">
        <v>0.34</v>
      </c>
      <c r="AE104" s="100">
        <v>0.14000000000000001</v>
      </c>
      <c r="AF104" s="96">
        <v>0.05</v>
      </c>
      <c r="AG104" s="97">
        <v>3.56</v>
      </c>
      <c r="AH104" s="96">
        <v>0.4</v>
      </c>
      <c r="AI104" s="96">
        <v>-0.09</v>
      </c>
      <c r="AJ104" s="101">
        <v>145.19999999999999</v>
      </c>
      <c r="AK104" s="103">
        <v>156.03</v>
      </c>
      <c r="AL104" s="102">
        <v>168.67</v>
      </c>
      <c r="AM104" s="96" t="s">
        <v>37</v>
      </c>
      <c r="AO104" s="95"/>
    </row>
    <row r="105" spans="1:41" x14ac:dyDescent="0.25">
      <c r="A105" s="64">
        <v>98</v>
      </c>
      <c r="B105" s="15" t="s">
        <v>177</v>
      </c>
      <c r="C105" s="15" t="s">
        <v>178</v>
      </c>
      <c r="D105" s="15" t="s">
        <v>179</v>
      </c>
      <c r="E105" s="16">
        <v>2</v>
      </c>
      <c r="F105" s="16">
        <v>2</v>
      </c>
      <c r="G105" s="16" t="s">
        <v>419</v>
      </c>
      <c r="H105" s="96">
        <v>5.03</v>
      </c>
      <c r="I105" s="99">
        <v>9.51</v>
      </c>
      <c r="J105" s="97">
        <v>12.67</v>
      </c>
      <c r="K105" s="99">
        <v>2.59</v>
      </c>
      <c r="L105" s="99">
        <v>1.51</v>
      </c>
      <c r="M105" s="96">
        <v>-41.27</v>
      </c>
      <c r="N105" s="96">
        <v>0.16</v>
      </c>
      <c r="O105" s="96">
        <v>23.71</v>
      </c>
      <c r="P105" s="96">
        <v>13.13</v>
      </c>
      <c r="Q105" s="96">
        <v>-1.32</v>
      </c>
      <c r="R105" s="99">
        <v>18.850000000000001</v>
      </c>
      <c r="S105" s="99">
        <v>4.67</v>
      </c>
      <c r="T105" s="96">
        <v>-0.72</v>
      </c>
      <c r="U105" s="96">
        <v>-0.08</v>
      </c>
      <c r="V105" s="96">
        <v>-0.33</v>
      </c>
      <c r="W105" s="99">
        <v>0.38</v>
      </c>
      <c r="X105" s="96">
        <v>1.05</v>
      </c>
      <c r="Y105" s="96">
        <v>7.0000000000000007E-2</v>
      </c>
      <c r="Z105" s="99">
        <v>-0.71</v>
      </c>
      <c r="AA105" s="98">
        <v>0.41</v>
      </c>
      <c r="AB105" s="98">
        <v>0.11</v>
      </c>
      <c r="AC105" s="97">
        <v>0.28999999999999998</v>
      </c>
      <c r="AD105" s="98">
        <v>0.31</v>
      </c>
      <c r="AE105" s="100">
        <v>0.13</v>
      </c>
      <c r="AF105" s="96">
        <v>0.04</v>
      </c>
      <c r="AG105" s="100">
        <v>5.35</v>
      </c>
      <c r="AH105" s="96">
        <v>0.19</v>
      </c>
      <c r="AI105" s="96">
        <v>-7.0000000000000007E-2</v>
      </c>
      <c r="AJ105" s="105">
        <v>148.22999999999999</v>
      </c>
      <c r="AK105" s="101">
        <v>161.41999999999999</v>
      </c>
      <c r="AL105" s="102">
        <v>171.53</v>
      </c>
      <c r="AM105" s="96" t="s">
        <v>37</v>
      </c>
      <c r="AO105" s="95"/>
    </row>
    <row r="106" spans="1:41" x14ac:dyDescent="0.25">
      <c r="A106" s="64">
        <v>99</v>
      </c>
      <c r="B106" s="15" t="s">
        <v>72</v>
      </c>
      <c r="C106" s="15" t="s">
        <v>73</v>
      </c>
      <c r="D106" s="15" t="s">
        <v>74</v>
      </c>
      <c r="E106" s="16">
        <v>2</v>
      </c>
      <c r="F106" s="16">
        <v>2</v>
      </c>
      <c r="G106" s="16" t="s">
        <v>419</v>
      </c>
      <c r="H106" s="96">
        <v>3.55</v>
      </c>
      <c r="I106" s="96">
        <v>6</v>
      </c>
      <c r="J106" s="96">
        <v>7.95</v>
      </c>
      <c r="K106" s="98">
        <v>3.54</v>
      </c>
      <c r="L106" s="99">
        <v>1.56</v>
      </c>
      <c r="M106" s="99">
        <v>-49.91</v>
      </c>
      <c r="N106" s="96">
        <v>0.28000000000000003</v>
      </c>
      <c r="O106" s="96">
        <v>10.89</v>
      </c>
      <c r="P106" s="96">
        <v>1.52</v>
      </c>
      <c r="Q106" s="96">
        <v>-1.24</v>
      </c>
      <c r="R106" s="96">
        <v>10.220000000000001</v>
      </c>
      <c r="S106" s="96">
        <v>1.86</v>
      </c>
      <c r="T106" s="96">
        <v>-0.8</v>
      </c>
      <c r="U106" s="96">
        <v>-0.16</v>
      </c>
      <c r="V106" s="99">
        <v>-0.54</v>
      </c>
      <c r="W106" s="99">
        <v>0.39</v>
      </c>
      <c r="X106" s="98">
        <v>2</v>
      </c>
      <c r="Y106" s="96">
        <v>-0.12</v>
      </c>
      <c r="Z106" s="97">
        <v>-1.89</v>
      </c>
      <c r="AA106" s="98">
        <v>0.43</v>
      </c>
      <c r="AB106" s="98">
        <v>0.11</v>
      </c>
      <c r="AC106" s="96">
        <v>0.12</v>
      </c>
      <c r="AD106" s="97">
        <v>0.24</v>
      </c>
      <c r="AE106" s="96">
        <v>0.05</v>
      </c>
      <c r="AF106" s="97">
        <v>0.08</v>
      </c>
      <c r="AG106" s="96">
        <v>2.76</v>
      </c>
      <c r="AH106" s="96">
        <v>0.13</v>
      </c>
      <c r="AI106" s="96">
        <v>-0.28000000000000003</v>
      </c>
      <c r="AJ106" s="102">
        <v>136.53</v>
      </c>
      <c r="AK106" s="102">
        <v>148.6</v>
      </c>
      <c r="AL106" s="102">
        <v>148.76</v>
      </c>
      <c r="AM106" s="96" t="s">
        <v>59</v>
      </c>
      <c r="AO106" s="95"/>
    </row>
    <row r="107" spans="1:41" x14ac:dyDescent="0.25">
      <c r="A107" s="64">
        <v>100</v>
      </c>
      <c r="B107" s="15" t="s">
        <v>173</v>
      </c>
      <c r="C107" s="15" t="s">
        <v>49</v>
      </c>
      <c r="D107" s="15" t="s">
        <v>174</v>
      </c>
      <c r="E107" s="16">
        <v>2</v>
      </c>
      <c r="F107" s="16">
        <v>2</v>
      </c>
      <c r="G107" s="16" t="s">
        <v>419</v>
      </c>
      <c r="H107" s="96">
        <v>3.04</v>
      </c>
      <c r="I107" s="96">
        <v>4.75</v>
      </c>
      <c r="J107" s="96">
        <v>5.48</v>
      </c>
      <c r="K107" s="96">
        <v>1.99</v>
      </c>
      <c r="L107" s="97">
        <v>2.0299999999999998</v>
      </c>
      <c r="M107" s="100">
        <v>-80.709999999999994</v>
      </c>
      <c r="N107" s="96">
        <v>-0.57999999999999996</v>
      </c>
      <c r="O107" s="96">
        <v>15.57</v>
      </c>
      <c r="P107" s="96">
        <v>6.18</v>
      </c>
      <c r="Q107" s="99">
        <v>-2.16</v>
      </c>
      <c r="R107" s="96">
        <v>12.05</v>
      </c>
      <c r="S107" s="97">
        <v>6.13</v>
      </c>
      <c r="T107" s="96">
        <v>-0.6</v>
      </c>
      <c r="U107" s="96">
        <v>-0.37</v>
      </c>
      <c r="V107" s="96">
        <v>-0.39</v>
      </c>
      <c r="W107" s="99">
        <v>0.41</v>
      </c>
      <c r="X107" s="98">
        <v>2.19</v>
      </c>
      <c r="Y107" s="99">
        <v>0.38</v>
      </c>
      <c r="Z107" s="96">
        <v>-0.35</v>
      </c>
      <c r="AA107" s="98">
        <v>0.37</v>
      </c>
      <c r="AB107" s="96">
        <v>0.06</v>
      </c>
      <c r="AC107" s="96">
        <v>0.08</v>
      </c>
      <c r="AD107" s="98">
        <v>0.28999999999999998</v>
      </c>
      <c r="AE107" s="100">
        <v>0.15</v>
      </c>
      <c r="AF107" s="96">
        <v>0.05</v>
      </c>
      <c r="AG107" s="96">
        <v>2.17</v>
      </c>
      <c r="AH107" s="96">
        <v>-0.55000000000000004</v>
      </c>
      <c r="AI107" s="98">
        <v>-0.67</v>
      </c>
      <c r="AJ107" s="102">
        <v>134.61000000000001</v>
      </c>
      <c r="AK107" s="102">
        <v>152.82</v>
      </c>
      <c r="AL107" s="102">
        <v>163.77000000000001</v>
      </c>
      <c r="AM107" s="96" t="s">
        <v>37</v>
      </c>
      <c r="AO107" s="95"/>
    </row>
    <row r="108" spans="1:41" x14ac:dyDescent="0.25">
      <c r="A108" s="64">
        <v>101</v>
      </c>
      <c r="B108" s="15" t="s">
        <v>294</v>
      </c>
      <c r="C108" s="15" t="s">
        <v>93</v>
      </c>
      <c r="D108" s="15" t="s">
        <v>295</v>
      </c>
      <c r="E108" s="16">
        <v>2</v>
      </c>
      <c r="F108" s="16">
        <v>2</v>
      </c>
      <c r="G108" s="16" t="s">
        <v>419</v>
      </c>
      <c r="H108" s="97">
        <v>6.89</v>
      </c>
      <c r="I108" s="97">
        <v>10.06</v>
      </c>
      <c r="J108" s="99">
        <v>12.03</v>
      </c>
      <c r="K108" s="97">
        <v>2.71</v>
      </c>
      <c r="L108" s="99">
        <v>1.63</v>
      </c>
      <c r="M108" s="99">
        <v>-54.11</v>
      </c>
      <c r="N108" s="96">
        <v>0.14000000000000001</v>
      </c>
      <c r="O108" s="99">
        <v>30.18</v>
      </c>
      <c r="P108" s="96">
        <v>19.2</v>
      </c>
      <c r="Q108" s="100">
        <v>-3.82</v>
      </c>
      <c r="R108" s="96">
        <v>15.06</v>
      </c>
      <c r="S108" s="100">
        <v>10.36</v>
      </c>
      <c r="T108" s="96">
        <v>-0.22</v>
      </c>
      <c r="U108" s="96">
        <v>-0.42</v>
      </c>
      <c r="V108" s="96">
        <v>0.08</v>
      </c>
      <c r="W108" s="97">
        <v>0.47</v>
      </c>
      <c r="X108" s="98">
        <v>2.21</v>
      </c>
      <c r="Y108" s="96">
        <v>-0.21</v>
      </c>
      <c r="Z108" s="96">
        <v>0.14000000000000001</v>
      </c>
      <c r="AA108" s="97">
        <v>0.35</v>
      </c>
      <c r="AB108" s="97">
        <v>0.09</v>
      </c>
      <c r="AC108" s="96">
        <v>0.14000000000000001</v>
      </c>
      <c r="AD108" s="99">
        <v>0.19</v>
      </c>
      <c r="AE108" s="99">
        <v>0.06</v>
      </c>
      <c r="AF108" s="99">
        <v>0.06</v>
      </c>
      <c r="AG108" s="96">
        <v>1.78</v>
      </c>
      <c r="AH108" s="96">
        <v>0.13</v>
      </c>
      <c r="AI108" s="96">
        <v>-0.09</v>
      </c>
      <c r="AJ108" s="103">
        <v>143.72</v>
      </c>
      <c r="AK108" s="101">
        <v>163.16999999999999</v>
      </c>
      <c r="AL108" s="101">
        <v>191.46</v>
      </c>
      <c r="AM108" s="96" t="s">
        <v>37</v>
      </c>
      <c r="AO108" s="95"/>
    </row>
    <row r="109" spans="1:41" x14ac:dyDescent="0.25">
      <c r="A109" s="64">
        <v>102</v>
      </c>
      <c r="B109" s="15" t="s">
        <v>69</v>
      </c>
      <c r="C109" s="15" t="s">
        <v>70</v>
      </c>
      <c r="D109" s="15" t="s">
        <v>71</v>
      </c>
      <c r="E109" s="16">
        <v>2</v>
      </c>
      <c r="F109" s="16">
        <v>2</v>
      </c>
      <c r="G109" s="16" t="s">
        <v>419</v>
      </c>
      <c r="H109" s="96">
        <v>4.3</v>
      </c>
      <c r="I109" s="96">
        <v>8.0399999999999991</v>
      </c>
      <c r="J109" s="96">
        <v>9.39</v>
      </c>
      <c r="K109" s="98">
        <v>3.47</v>
      </c>
      <c r="L109" s="98">
        <v>2.14</v>
      </c>
      <c r="M109" s="98">
        <v>-67.94</v>
      </c>
      <c r="N109" s="96">
        <v>-0.02</v>
      </c>
      <c r="O109" s="96">
        <v>17.350000000000001</v>
      </c>
      <c r="P109" s="96">
        <v>6.34</v>
      </c>
      <c r="Q109" s="98">
        <v>-2.69</v>
      </c>
      <c r="R109" s="96">
        <v>13.72</v>
      </c>
      <c r="S109" s="99">
        <v>4.8899999999999997</v>
      </c>
      <c r="T109" s="96">
        <v>-0.64</v>
      </c>
      <c r="U109" s="96">
        <v>-0.36</v>
      </c>
      <c r="V109" s="97">
        <v>-0.66</v>
      </c>
      <c r="W109" s="97">
        <v>0.42</v>
      </c>
      <c r="X109" s="97">
        <v>1.93</v>
      </c>
      <c r="Y109" s="99">
        <v>0.38</v>
      </c>
      <c r="Z109" s="99">
        <v>-1.45</v>
      </c>
      <c r="AA109" s="96">
        <v>0.24</v>
      </c>
      <c r="AB109" s="96">
        <v>0.05</v>
      </c>
      <c r="AC109" s="96">
        <v>0.17</v>
      </c>
      <c r="AD109" s="99">
        <v>0.17</v>
      </c>
      <c r="AE109" s="96">
        <v>0.05</v>
      </c>
      <c r="AF109" s="96">
        <v>0.05</v>
      </c>
      <c r="AG109" s="96">
        <v>1.92</v>
      </c>
      <c r="AH109" s="96">
        <v>0.46</v>
      </c>
      <c r="AI109" s="96">
        <v>-0.12</v>
      </c>
      <c r="AJ109" s="102">
        <v>136.03</v>
      </c>
      <c r="AK109" s="102">
        <v>147.61000000000001</v>
      </c>
      <c r="AL109" s="102">
        <v>150.30000000000001</v>
      </c>
      <c r="AM109" s="96" t="s">
        <v>37</v>
      </c>
      <c r="AO109" s="95"/>
    </row>
    <row r="110" spans="1:41" x14ac:dyDescent="0.25">
      <c r="A110" s="64">
        <v>103</v>
      </c>
      <c r="B110" s="15" t="s">
        <v>271</v>
      </c>
      <c r="C110" s="15" t="s">
        <v>272</v>
      </c>
      <c r="D110" s="15" t="s">
        <v>273</v>
      </c>
      <c r="E110" s="16">
        <v>2</v>
      </c>
      <c r="F110" s="16">
        <v>2</v>
      </c>
      <c r="G110" s="16" t="s">
        <v>419</v>
      </c>
      <c r="H110" s="96">
        <v>5.18</v>
      </c>
      <c r="I110" s="96">
        <v>7.66</v>
      </c>
      <c r="J110" s="96">
        <v>8.26</v>
      </c>
      <c r="K110" s="96">
        <v>1.43</v>
      </c>
      <c r="L110" s="96">
        <v>-0.09</v>
      </c>
      <c r="M110" s="98">
        <v>-73.5</v>
      </c>
      <c r="N110" s="96">
        <v>-0.08</v>
      </c>
      <c r="O110" s="96">
        <v>22.72</v>
      </c>
      <c r="P110" s="96">
        <v>14.71</v>
      </c>
      <c r="Q110" s="98">
        <v>-3.25</v>
      </c>
      <c r="R110" s="96">
        <v>15.07</v>
      </c>
      <c r="S110" s="98">
        <v>6.84</v>
      </c>
      <c r="T110" s="96">
        <v>-0.14000000000000001</v>
      </c>
      <c r="U110" s="96">
        <v>-0.49</v>
      </c>
      <c r="V110" s="99">
        <v>-0.44</v>
      </c>
      <c r="W110" s="96">
        <v>0.23</v>
      </c>
      <c r="X110" s="96">
        <v>0.98</v>
      </c>
      <c r="Y110" s="96">
        <v>-0.71</v>
      </c>
      <c r="Z110" s="96">
        <v>3.34</v>
      </c>
      <c r="AA110" s="96">
        <v>0.25</v>
      </c>
      <c r="AB110" s="96">
        <v>0.05</v>
      </c>
      <c r="AC110" s="96">
        <v>0.15</v>
      </c>
      <c r="AD110" s="96">
        <v>0.16</v>
      </c>
      <c r="AE110" s="96">
        <v>0.05</v>
      </c>
      <c r="AF110" s="96">
        <v>0.05</v>
      </c>
      <c r="AG110" s="99">
        <v>3.25</v>
      </c>
      <c r="AH110" s="96">
        <v>0.37</v>
      </c>
      <c r="AI110" s="96">
        <v>-0.32</v>
      </c>
      <c r="AJ110" s="102">
        <v>134.63</v>
      </c>
      <c r="AK110" s="103">
        <v>159.69999999999999</v>
      </c>
      <c r="AL110" s="102">
        <v>172.63</v>
      </c>
      <c r="AM110" s="96" t="s">
        <v>37</v>
      </c>
      <c r="AO110" s="95"/>
    </row>
    <row r="111" spans="1:41" x14ac:dyDescent="0.25">
      <c r="A111" s="64">
        <v>104</v>
      </c>
      <c r="B111" s="15" t="s">
        <v>348</v>
      </c>
      <c r="C111" s="15" t="s">
        <v>93</v>
      </c>
      <c r="D111" s="15" t="s">
        <v>349</v>
      </c>
      <c r="E111" s="16">
        <v>2</v>
      </c>
      <c r="F111" s="16">
        <v>2</v>
      </c>
      <c r="G111" s="16" t="s">
        <v>347</v>
      </c>
      <c r="H111" s="99">
        <v>6.16</v>
      </c>
      <c r="I111" s="97">
        <v>10.49</v>
      </c>
      <c r="J111" s="97">
        <v>13.29</v>
      </c>
      <c r="K111" s="96">
        <v>0.64</v>
      </c>
      <c r="L111" s="96">
        <v>1.1000000000000001</v>
      </c>
      <c r="M111" s="96">
        <v>-37.39</v>
      </c>
      <c r="N111" s="96">
        <v>-1.52</v>
      </c>
      <c r="O111" s="96">
        <v>21.08</v>
      </c>
      <c r="P111" s="96">
        <v>9.7799999999999994</v>
      </c>
      <c r="Q111" s="96">
        <v>-1.81</v>
      </c>
      <c r="R111" s="96">
        <v>12.98</v>
      </c>
      <c r="S111" s="96">
        <v>-0.03</v>
      </c>
      <c r="T111" s="96">
        <v>-0.61</v>
      </c>
      <c r="U111" s="96">
        <v>-0.32</v>
      </c>
      <c r="V111" s="96">
        <v>-0.39</v>
      </c>
      <c r="W111" s="98">
        <v>0.5</v>
      </c>
      <c r="X111" s="99">
        <v>1.72</v>
      </c>
      <c r="Y111" s="98">
        <v>0.77</v>
      </c>
      <c r="Z111" s="99">
        <v>-0.94</v>
      </c>
      <c r="AA111" s="98">
        <v>0.38</v>
      </c>
      <c r="AB111" s="97">
        <v>0.09</v>
      </c>
      <c r="AC111" s="98">
        <v>0.33</v>
      </c>
      <c r="AD111" s="99">
        <v>0.18</v>
      </c>
      <c r="AE111" s="97">
        <v>0.08</v>
      </c>
      <c r="AF111" s="98">
        <v>0.1</v>
      </c>
      <c r="AG111" s="98">
        <v>4</v>
      </c>
      <c r="AH111" s="96">
        <v>-0.1</v>
      </c>
      <c r="AI111" s="96">
        <v>-0.21</v>
      </c>
      <c r="AJ111" s="104">
        <v>155.02000000000001</v>
      </c>
      <c r="AK111" s="105">
        <v>165.2</v>
      </c>
      <c r="AL111" s="103">
        <v>183.69</v>
      </c>
      <c r="AM111" s="96" t="s">
        <v>37</v>
      </c>
      <c r="AO111" s="95"/>
    </row>
    <row r="112" spans="1:41" x14ac:dyDescent="0.25">
      <c r="A112" s="64">
        <v>105</v>
      </c>
      <c r="B112" s="15" t="s">
        <v>223</v>
      </c>
      <c r="C112" s="15" t="s">
        <v>200</v>
      </c>
      <c r="D112" s="15" t="s">
        <v>224</v>
      </c>
      <c r="E112" s="16">
        <v>1</v>
      </c>
      <c r="F112" s="16">
        <v>1</v>
      </c>
      <c r="G112" s="16" t="s">
        <v>419</v>
      </c>
      <c r="H112" s="96">
        <v>5.07</v>
      </c>
      <c r="I112" s="97">
        <v>10.220000000000001</v>
      </c>
      <c r="J112" s="97">
        <v>12.69</v>
      </c>
      <c r="K112" s="99">
        <v>2.39</v>
      </c>
      <c r="L112" s="99">
        <v>1.63</v>
      </c>
      <c r="M112" s="97">
        <v>-56.39</v>
      </c>
      <c r="N112" s="96">
        <v>-0.03</v>
      </c>
      <c r="O112" s="96">
        <v>18.14</v>
      </c>
      <c r="P112" s="96">
        <v>3.72</v>
      </c>
      <c r="Q112" s="96">
        <v>-1.21</v>
      </c>
      <c r="R112" s="99">
        <v>16.91</v>
      </c>
      <c r="S112" s="96">
        <v>0.39</v>
      </c>
      <c r="T112" s="99">
        <v>-0.9</v>
      </c>
      <c r="U112" s="96">
        <v>-0.39</v>
      </c>
      <c r="V112" s="99">
        <v>-0.53</v>
      </c>
      <c r="W112" s="97">
        <v>0.42</v>
      </c>
      <c r="X112" s="99">
        <v>1.75</v>
      </c>
      <c r="Y112" s="96">
        <v>-0.04</v>
      </c>
      <c r="Z112" s="96">
        <v>-0.38</v>
      </c>
      <c r="AA112" s="100">
        <v>0.44</v>
      </c>
      <c r="AB112" s="98">
        <v>0.11</v>
      </c>
      <c r="AC112" s="98">
        <v>0.35</v>
      </c>
      <c r="AD112" s="98">
        <v>0.26</v>
      </c>
      <c r="AE112" s="98">
        <v>0.11</v>
      </c>
      <c r="AF112" s="97">
        <v>0.08</v>
      </c>
      <c r="AG112" s="96">
        <v>2.79</v>
      </c>
      <c r="AH112" s="96">
        <v>0.56000000000000005</v>
      </c>
      <c r="AI112" s="96">
        <v>-7.0000000000000007E-2</v>
      </c>
      <c r="AJ112" s="105">
        <v>148.97999999999999</v>
      </c>
      <c r="AK112" s="103">
        <v>159.84</v>
      </c>
      <c r="AL112" s="102">
        <v>161.72999999999999</v>
      </c>
      <c r="AM112" s="96" t="s">
        <v>37</v>
      </c>
      <c r="AO112" s="95"/>
    </row>
    <row r="113" spans="1:41" x14ac:dyDescent="0.25">
      <c r="A113" s="64">
        <v>106</v>
      </c>
      <c r="B113" s="15" t="s">
        <v>104</v>
      </c>
      <c r="C113" s="15" t="s">
        <v>46</v>
      </c>
      <c r="D113" s="15" t="s">
        <v>105</v>
      </c>
      <c r="E113" s="16">
        <v>1</v>
      </c>
      <c r="F113" s="16">
        <v>1</v>
      </c>
      <c r="G113" s="16" t="s">
        <v>419</v>
      </c>
      <c r="H113" s="96">
        <v>5.52</v>
      </c>
      <c r="I113" s="99">
        <v>9.36</v>
      </c>
      <c r="J113" s="97">
        <v>12.88</v>
      </c>
      <c r="K113" s="96">
        <v>2.17</v>
      </c>
      <c r="L113" s="99">
        <v>1.3</v>
      </c>
      <c r="M113" s="99">
        <v>-52.6</v>
      </c>
      <c r="N113" s="96">
        <v>-1.21</v>
      </c>
      <c r="O113" s="96">
        <v>16.84</v>
      </c>
      <c r="P113" s="96">
        <v>1.58</v>
      </c>
      <c r="Q113" s="98">
        <v>-2.63</v>
      </c>
      <c r="R113" s="96">
        <v>14.42</v>
      </c>
      <c r="S113" s="97">
        <v>5.61</v>
      </c>
      <c r="T113" s="96">
        <v>-0.36</v>
      </c>
      <c r="U113" s="99">
        <v>-0.63</v>
      </c>
      <c r="V113" s="96">
        <v>-0.32</v>
      </c>
      <c r="W113" s="99">
        <v>0.39</v>
      </c>
      <c r="X113" s="98">
        <v>2.1800000000000002</v>
      </c>
      <c r="Y113" s="96">
        <v>-0.28000000000000003</v>
      </c>
      <c r="Z113" s="96">
        <v>1.56</v>
      </c>
      <c r="AA113" s="98">
        <v>0.38</v>
      </c>
      <c r="AB113" s="98">
        <v>0.1</v>
      </c>
      <c r="AC113" s="96">
        <v>0.08</v>
      </c>
      <c r="AD113" s="98">
        <v>0.26</v>
      </c>
      <c r="AE113" s="97">
        <v>0.08</v>
      </c>
      <c r="AF113" s="96">
        <v>0.05</v>
      </c>
      <c r="AG113" s="99">
        <v>2.9</v>
      </c>
      <c r="AH113" s="96">
        <v>-0.48</v>
      </c>
      <c r="AI113" s="98">
        <v>-0.61</v>
      </c>
      <c r="AJ113" s="102">
        <v>138.54</v>
      </c>
      <c r="AK113" s="103">
        <v>157.55000000000001</v>
      </c>
      <c r="AL113" s="102">
        <v>168.57</v>
      </c>
      <c r="AM113" s="96" t="s">
        <v>37</v>
      </c>
      <c r="AO113" s="94">
        <f>VLOOKUP(A113,[1]LOTTING!$A:$AS,45,FALSE)</f>
        <v>-0.34</v>
      </c>
    </row>
    <row r="114" spans="1:41" x14ac:dyDescent="0.25">
      <c r="A114" s="64">
        <v>107</v>
      </c>
      <c r="B114" s="15" t="s">
        <v>56</v>
      </c>
      <c r="C114" s="15" t="s">
        <v>57</v>
      </c>
      <c r="D114" s="15" t="s">
        <v>58</v>
      </c>
      <c r="E114" s="16">
        <v>2</v>
      </c>
      <c r="F114" s="16">
        <v>2</v>
      </c>
      <c r="G114" s="16" t="s">
        <v>419</v>
      </c>
      <c r="H114" s="96">
        <v>3.12</v>
      </c>
      <c r="I114" s="96">
        <v>5.37</v>
      </c>
      <c r="J114" s="96">
        <v>7.9</v>
      </c>
      <c r="K114" s="97">
        <v>2.72</v>
      </c>
      <c r="L114" s="96">
        <v>0.59</v>
      </c>
      <c r="M114" s="98">
        <v>-72.069999999999993</v>
      </c>
      <c r="N114" s="96">
        <v>-0.82</v>
      </c>
      <c r="O114" s="96">
        <v>18.809999999999999</v>
      </c>
      <c r="P114" s="96">
        <v>1.76</v>
      </c>
      <c r="Q114" s="97">
        <v>-2.52</v>
      </c>
      <c r="R114" s="96">
        <v>5.93</v>
      </c>
      <c r="S114" s="98">
        <v>7.08</v>
      </c>
      <c r="T114" s="96">
        <v>-0.23</v>
      </c>
      <c r="U114" s="96">
        <v>-0.05</v>
      </c>
      <c r="V114" s="96">
        <v>-0.2</v>
      </c>
      <c r="W114" s="99">
        <v>0.36</v>
      </c>
      <c r="X114" s="98">
        <v>2.16</v>
      </c>
      <c r="Y114" s="96">
        <v>-0.46</v>
      </c>
      <c r="Z114" s="96">
        <v>0.85</v>
      </c>
      <c r="AA114" s="99">
        <v>0.28999999999999998</v>
      </c>
      <c r="AB114" s="99">
        <v>0.08</v>
      </c>
      <c r="AC114" s="96">
        <v>0.13</v>
      </c>
      <c r="AD114" s="96">
        <v>0.15</v>
      </c>
      <c r="AE114" s="96">
        <v>0.05</v>
      </c>
      <c r="AF114" s="99">
        <v>7.0000000000000007E-2</v>
      </c>
      <c r="AG114" s="96">
        <v>2.09</v>
      </c>
      <c r="AH114" s="96">
        <v>-0.33</v>
      </c>
      <c r="AI114" s="96">
        <v>-0.22</v>
      </c>
      <c r="AJ114" s="102">
        <v>129.88</v>
      </c>
      <c r="AK114" s="102">
        <v>148.22999999999999</v>
      </c>
      <c r="AL114" s="102">
        <v>157.63999999999999</v>
      </c>
      <c r="AM114" s="96" t="s">
        <v>59</v>
      </c>
      <c r="AO114" s="95"/>
    </row>
    <row r="115" spans="1:41" x14ac:dyDescent="0.25">
      <c r="A115" s="64">
        <v>108</v>
      </c>
      <c r="B115" s="15" t="s">
        <v>276</v>
      </c>
      <c r="C115" s="15" t="s">
        <v>240</v>
      </c>
      <c r="D115" s="15" t="s">
        <v>277</v>
      </c>
      <c r="E115" s="16">
        <v>2</v>
      </c>
      <c r="F115" s="16">
        <v>2</v>
      </c>
      <c r="G115" s="16" t="s">
        <v>419</v>
      </c>
      <c r="H115" s="97">
        <v>6.7</v>
      </c>
      <c r="I115" s="97">
        <v>10.86</v>
      </c>
      <c r="J115" s="98">
        <v>13.81</v>
      </c>
      <c r="K115" s="100">
        <v>3.79</v>
      </c>
      <c r="L115" s="96">
        <v>1.1599999999999999</v>
      </c>
      <c r="M115" s="97">
        <v>-60.72</v>
      </c>
      <c r="N115" s="96">
        <v>0.68</v>
      </c>
      <c r="O115" s="96">
        <v>26.5</v>
      </c>
      <c r="P115" s="96">
        <v>11.7</v>
      </c>
      <c r="Q115" s="96">
        <v>-1.0900000000000001</v>
      </c>
      <c r="R115" s="96">
        <v>8.36</v>
      </c>
      <c r="S115" s="97">
        <v>5.57</v>
      </c>
      <c r="T115" s="96">
        <v>-0.51</v>
      </c>
      <c r="U115" s="99">
        <v>-0.63</v>
      </c>
      <c r="V115" s="96">
        <v>-0.38</v>
      </c>
      <c r="W115" s="97">
        <v>0.42</v>
      </c>
      <c r="X115" s="98">
        <v>2.15</v>
      </c>
      <c r="Y115" s="96">
        <v>-0.65</v>
      </c>
      <c r="Z115" s="96">
        <v>2.2599999999999998</v>
      </c>
      <c r="AA115" s="98">
        <v>0.38</v>
      </c>
      <c r="AB115" s="99">
        <v>0.08</v>
      </c>
      <c r="AC115" s="99">
        <v>0.25</v>
      </c>
      <c r="AD115" s="97">
        <v>0.23</v>
      </c>
      <c r="AE115" s="96">
        <v>0.05</v>
      </c>
      <c r="AF115" s="97">
        <v>0.08</v>
      </c>
      <c r="AG115" s="97">
        <v>3.4</v>
      </c>
      <c r="AH115" s="96">
        <v>-0.22</v>
      </c>
      <c r="AI115" s="99">
        <v>-0.41</v>
      </c>
      <c r="AJ115" s="103">
        <v>143.47</v>
      </c>
      <c r="AK115" s="103">
        <v>159.27000000000001</v>
      </c>
      <c r="AL115" s="102">
        <v>159.35</v>
      </c>
      <c r="AM115" s="96" t="s">
        <v>37</v>
      </c>
      <c r="AO115" s="95"/>
    </row>
    <row r="116" spans="1:41" x14ac:dyDescent="0.25">
      <c r="A116" s="64">
        <v>109</v>
      </c>
      <c r="B116" s="15" t="s">
        <v>374</v>
      </c>
      <c r="C116" s="15" t="s">
        <v>85</v>
      </c>
      <c r="D116" s="15" t="s">
        <v>375</v>
      </c>
      <c r="E116" s="16">
        <v>2</v>
      </c>
      <c r="F116" s="16">
        <v>2</v>
      </c>
      <c r="G116" s="16" t="s">
        <v>347</v>
      </c>
      <c r="H116" s="96">
        <v>5.16</v>
      </c>
      <c r="I116" s="99">
        <v>9.8800000000000008</v>
      </c>
      <c r="J116" s="97">
        <v>12.68</v>
      </c>
      <c r="K116" s="96">
        <v>0.44</v>
      </c>
      <c r="L116" s="96">
        <v>1.24</v>
      </c>
      <c r="M116" s="98">
        <v>-64.09</v>
      </c>
      <c r="N116" s="96">
        <v>-0.79</v>
      </c>
      <c r="O116" s="96">
        <v>23.94</v>
      </c>
      <c r="P116" s="96">
        <v>12.43</v>
      </c>
      <c r="Q116" s="99">
        <v>-2.09</v>
      </c>
      <c r="R116" s="96">
        <v>12.13</v>
      </c>
      <c r="S116" s="99">
        <v>4.17</v>
      </c>
      <c r="T116" s="96">
        <v>-0.21</v>
      </c>
      <c r="U116" s="96">
        <v>-7.0000000000000007E-2</v>
      </c>
      <c r="V116" s="96">
        <v>0.47</v>
      </c>
      <c r="W116" s="99">
        <v>0.39</v>
      </c>
      <c r="X116" s="96">
        <v>1.07</v>
      </c>
      <c r="Y116" s="99">
        <v>0.37</v>
      </c>
      <c r="Z116" s="96">
        <v>0.47</v>
      </c>
      <c r="AA116" s="96">
        <v>0.25</v>
      </c>
      <c r="AB116" s="99">
        <v>7.0000000000000007E-2</v>
      </c>
      <c r="AC116" s="96">
        <v>0.19</v>
      </c>
      <c r="AD116" s="96">
        <v>0.12</v>
      </c>
      <c r="AE116" s="98">
        <v>0.11</v>
      </c>
      <c r="AF116" s="96">
        <v>0.05</v>
      </c>
      <c r="AG116" s="100">
        <v>5.37</v>
      </c>
      <c r="AH116" s="96">
        <v>0</v>
      </c>
      <c r="AI116" s="96">
        <v>-0.21</v>
      </c>
      <c r="AJ116" s="102">
        <v>138.31</v>
      </c>
      <c r="AK116" s="102">
        <v>148.83000000000001</v>
      </c>
      <c r="AL116" s="102">
        <v>170.19</v>
      </c>
      <c r="AM116" s="96" t="s">
        <v>37</v>
      </c>
      <c r="AO116" s="95"/>
    </row>
    <row r="117" spans="1:41" x14ac:dyDescent="0.25">
      <c r="A117" s="64">
        <v>110</v>
      </c>
      <c r="B117" s="15" t="s">
        <v>334</v>
      </c>
      <c r="C117" s="15" t="s">
        <v>54</v>
      </c>
      <c r="D117" s="15" t="s">
        <v>335</v>
      </c>
      <c r="E117" s="16">
        <v>1</v>
      </c>
      <c r="F117" s="16">
        <v>1</v>
      </c>
      <c r="G117" s="16" t="s">
        <v>333</v>
      </c>
      <c r="H117" s="96">
        <v>5.45</v>
      </c>
      <c r="I117" s="99">
        <v>9.1999999999999993</v>
      </c>
      <c r="J117" s="96">
        <v>10.72</v>
      </c>
      <c r="K117" s="96">
        <v>1.31</v>
      </c>
      <c r="L117" s="96">
        <v>0.87</v>
      </c>
      <c r="M117" s="99">
        <v>-51.6</v>
      </c>
      <c r="N117" s="96">
        <v>0.45</v>
      </c>
      <c r="O117" s="97">
        <v>35.69</v>
      </c>
      <c r="P117" s="99">
        <v>26.25</v>
      </c>
      <c r="Q117" s="96">
        <v>-1.34</v>
      </c>
      <c r="R117" s="99">
        <v>18.510000000000002</v>
      </c>
      <c r="S117" s="99">
        <v>5.0599999999999996</v>
      </c>
      <c r="T117" s="96">
        <v>-0.67</v>
      </c>
      <c r="U117" s="99">
        <v>-0.56000000000000005</v>
      </c>
      <c r="V117" s="99">
        <v>-0.55000000000000004</v>
      </c>
      <c r="W117" s="96">
        <v>0.28999999999999998</v>
      </c>
      <c r="X117" s="96">
        <v>0.8</v>
      </c>
      <c r="Y117" s="97">
        <v>0.56000000000000005</v>
      </c>
      <c r="Z117" s="96">
        <v>0.04</v>
      </c>
      <c r="AA117" s="98">
        <v>0.36</v>
      </c>
      <c r="AB117" s="96">
        <v>0.05</v>
      </c>
      <c r="AC117" s="96">
        <v>0.13</v>
      </c>
      <c r="AD117" s="100">
        <v>0.4</v>
      </c>
      <c r="AE117" s="100">
        <v>0.17</v>
      </c>
      <c r="AF117" s="96">
        <v>0.01</v>
      </c>
      <c r="AG117" s="96">
        <v>2.52</v>
      </c>
      <c r="AH117" s="96">
        <v>-0.11</v>
      </c>
      <c r="AI117" s="99">
        <v>-0.39</v>
      </c>
      <c r="AJ117" s="105">
        <v>150.76</v>
      </c>
      <c r="AK117" s="105">
        <v>165.2</v>
      </c>
      <c r="AL117" s="102">
        <v>183.28</v>
      </c>
      <c r="AM117" s="96" t="s">
        <v>37</v>
      </c>
      <c r="AO117" s="95"/>
    </row>
    <row r="118" spans="1:41" x14ac:dyDescent="0.25">
      <c r="A118" s="64">
        <v>111</v>
      </c>
      <c r="B118" s="15" t="s">
        <v>182</v>
      </c>
      <c r="C118" s="15" t="s">
        <v>85</v>
      </c>
      <c r="D118" s="15" t="s">
        <v>183</v>
      </c>
      <c r="E118" s="16">
        <v>3</v>
      </c>
      <c r="F118" s="16">
        <v>3</v>
      </c>
      <c r="G118" s="16" t="s">
        <v>419</v>
      </c>
      <c r="H118" s="97">
        <v>7.22</v>
      </c>
      <c r="I118" s="98">
        <v>12.1</v>
      </c>
      <c r="J118" s="98">
        <v>14.34</v>
      </c>
      <c r="K118" s="96">
        <v>1.69</v>
      </c>
      <c r="L118" s="97">
        <v>2.04</v>
      </c>
      <c r="M118" s="98">
        <v>-69.849999999999994</v>
      </c>
      <c r="N118" s="96">
        <v>0.45</v>
      </c>
      <c r="O118" s="99">
        <v>28.86</v>
      </c>
      <c r="P118" s="96">
        <v>14.23</v>
      </c>
      <c r="Q118" s="100">
        <v>-4.0999999999999996</v>
      </c>
      <c r="R118" s="96">
        <v>16.39</v>
      </c>
      <c r="S118" s="100">
        <v>13.55</v>
      </c>
      <c r="T118" s="96">
        <v>-0.63</v>
      </c>
      <c r="U118" s="96">
        <v>-0.06</v>
      </c>
      <c r="V118" s="96">
        <v>0.22</v>
      </c>
      <c r="W118" s="99">
        <v>0.41</v>
      </c>
      <c r="X118" s="96">
        <v>1.32</v>
      </c>
      <c r="Y118" s="96">
        <v>-0.08</v>
      </c>
      <c r="Z118" s="96">
        <v>3.04</v>
      </c>
      <c r="AA118" s="97">
        <v>0.33</v>
      </c>
      <c r="AB118" s="97">
        <v>0.09</v>
      </c>
      <c r="AC118" s="98">
        <v>0.34</v>
      </c>
      <c r="AD118" s="96">
        <v>0.15</v>
      </c>
      <c r="AE118" s="97">
        <v>0.09</v>
      </c>
      <c r="AF118" s="98">
        <v>0.09</v>
      </c>
      <c r="AG118" s="98">
        <v>4.0199999999999996</v>
      </c>
      <c r="AH118" s="96">
        <v>-0.24</v>
      </c>
      <c r="AI118" s="96">
        <v>-0.31</v>
      </c>
      <c r="AJ118" s="105">
        <v>150.57</v>
      </c>
      <c r="AK118" s="101">
        <v>163.85</v>
      </c>
      <c r="AL118" s="103">
        <v>187.99</v>
      </c>
      <c r="AM118" s="96" t="s">
        <v>37</v>
      </c>
      <c r="AO118" s="95"/>
    </row>
    <row r="119" spans="1:41" x14ac:dyDescent="0.25">
      <c r="A119" s="64">
        <v>112</v>
      </c>
      <c r="B119" s="15" t="s">
        <v>403</v>
      </c>
      <c r="C119" s="15" t="s">
        <v>46</v>
      </c>
      <c r="D119" s="15" t="s">
        <v>404</v>
      </c>
      <c r="E119" s="16">
        <v>2</v>
      </c>
      <c r="F119" s="16">
        <v>2</v>
      </c>
      <c r="G119" s="16" t="s">
        <v>347</v>
      </c>
      <c r="H119" s="97">
        <v>7.23</v>
      </c>
      <c r="I119" s="97">
        <v>10.57</v>
      </c>
      <c r="J119" s="97">
        <v>12.72</v>
      </c>
      <c r="K119" s="96">
        <v>1.71</v>
      </c>
      <c r="L119" s="96">
        <v>0.86</v>
      </c>
      <c r="M119" s="98">
        <v>-69.59</v>
      </c>
      <c r="N119" s="96">
        <v>0.44</v>
      </c>
      <c r="O119" s="97">
        <v>32.94</v>
      </c>
      <c r="P119" s="99">
        <v>25.53</v>
      </c>
      <c r="Q119" s="96">
        <v>-1.1399999999999999</v>
      </c>
      <c r="R119" s="99">
        <v>18.11</v>
      </c>
      <c r="S119" s="98">
        <v>8.85</v>
      </c>
      <c r="T119" s="96">
        <v>-0.39</v>
      </c>
      <c r="U119" s="98">
        <v>-0.8</v>
      </c>
      <c r="V119" s="96">
        <v>-0.3</v>
      </c>
      <c r="W119" s="99">
        <v>0.41</v>
      </c>
      <c r="X119" s="96">
        <v>1.0900000000000001</v>
      </c>
      <c r="Y119" s="96">
        <v>-0.38</v>
      </c>
      <c r="Z119" s="96">
        <v>1.52</v>
      </c>
      <c r="AA119" s="98">
        <v>0.41</v>
      </c>
      <c r="AB119" s="98">
        <v>0.1</v>
      </c>
      <c r="AC119" s="96">
        <v>0.19</v>
      </c>
      <c r="AD119" s="100">
        <v>0.33</v>
      </c>
      <c r="AE119" s="100">
        <v>0.13</v>
      </c>
      <c r="AF119" s="96">
        <v>0.03</v>
      </c>
      <c r="AG119" s="99">
        <v>3.23</v>
      </c>
      <c r="AH119" s="96">
        <v>-0.05</v>
      </c>
      <c r="AI119" s="96">
        <v>-0.34</v>
      </c>
      <c r="AJ119" s="101">
        <v>147.88</v>
      </c>
      <c r="AK119" s="105">
        <v>170.48</v>
      </c>
      <c r="AL119" s="103">
        <v>189.26</v>
      </c>
      <c r="AM119" s="96" t="s">
        <v>37</v>
      </c>
      <c r="AO119" s="94">
        <f>VLOOKUP(A119,[1]LOTTING!$A:$AS,45,FALSE)</f>
        <v>-0.13</v>
      </c>
    </row>
    <row r="120" spans="1:41" x14ac:dyDescent="0.25">
      <c r="A120" s="64">
        <v>113</v>
      </c>
      <c r="B120" s="15" t="s">
        <v>106</v>
      </c>
      <c r="C120" s="15" t="s">
        <v>73</v>
      </c>
      <c r="D120" s="15" t="s">
        <v>107</v>
      </c>
      <c r="E120" s="16">
        <v>2</v>
      </c>
      <c r="F120" s="16">
        <v>2</v>
      </c>
      <c r="G120" s="16" t="s">
        <v>419</v>
      </c>
      <c r="H120" s="96">
        <v>5.12</v>
      </c>
      <c r="I120" s="96">
        <v>8.68</v>
      </c>
      <c r="J120" s="96">
        <v>10.199999999999999</v>
      </c>
      <c r="K120" s="96">
        <v>1.81</v>
      </c>
      <c r="L120" s="96">
        <v>0.79</v>
      </c>
      <c r="M120" s="97">
        <v>-57.59</v>
      </c>
      <c r="N120" s="96">
        <v>-0.3</v>
      </c>
      <c r="O120" s="99">
        <v>30.62</v>
      </c>
      <c r="P120" s="96">
        <v>16.62</v>
      </c>
      <c r="Q120" s="96">
        <v>-0.91</v>
      </c>
      <c r="R120" s="96">
        <v>15.45</v>
      </c>
      <c r="S120" s="96">
        <v>0.95</v>
      </c>
      <c r="T120" s="96">
        <v>-0.69</v>
      </c>
      <c r="U120" s="96">
        <v>-0.27</v>
      </c>
      <c r="V120" s="99">
        <v>-0.53</v>
      </c>
      <c r="W120" s="96">
        <v>0.28999999999999998</v>
      </c>
      <c r="X120" s="99">
        <v>1.65</v>
      </c>
      <c r="Y120" s="96">
        <v>-0.38</v>
      </c>
      <c r="Z120" s="96">
        <v>0.09</v>
      </c>
      <c r="AA120" s="96">
        <v>0.24</v>
      </c>
      <c r="AB120" s="99">
        <v>0.08</v>
      </c>
      <c r="AC120" s="96">
        <v>0.04</v>
      </c>
      <c r="AD120" s="96">
        <v>0.13</v>
      </c>
      <c r="AE120" s="96">
        <v>0.02</v>
      </c>
      <c r="AF120" s="96">
        <v>0.04</v>
      </c>
      <c r="AG120" s="98">
        <v>4.12</v>
      </c>
      <c r="AH120" s="99">
        <v>-0.84</v>
      </c>
      <c r="AI120" s="98">
        <v>-0.66</v>
      </c>
      <c r="AJ120" s="102">
        <v>137.28</v>
      </c>
      <c r="AK120" s="101">
        <v>160.88</v>
      </c>
      <c r="AL120" s="102">
        <v>171.94</v>
      </c>
      <c r="AM120" s="96" t="s">
        <v>37</v>
      </c>
      <c r="AO120" s="95"/>
    </row>
    <row r="121" spans="1:41" x14ac:dyDescent="0.25">
      <c r="A121" s="64">
        <v>114</v>
      </c>
      <c r="B121" s="15" t="s">
        <v>292</v>
      </c>
      <c r="C121" s="15" t="s">
        <v>197</v>
      </c>
      <c r="D121" s="15" t="s">
        <v>293</v>
      </c>
      <c r="E121" s="16">
        <v>2</v>
      </c>
      <c r="F121" s="16">
        <v>2</v>
      </c>
      <c r="G121" s="16" t="s">
        <v>419</v>
      </c>
      <c r="H121" s="99">
        <v>6.25</v>
      </c>
      <c r="I121" s="96">
        <v>8.16</v>
      </c>
      <c r="J121" s="96">
        <v>10.050000000000001</v>
      </c>
      <c r="K121" s="96">
        <v>1.79</v>
      </c>
      <c r="L121" s="99">
        <v>1.28</v>
      </c>
      <c r="M121" s="96">
        <v>-40.54</v>
      </c>
      <c r="N121" s="96">
        <v>-1.36</v>
      </c>
      <c r="O121" s="96">
        <v>24.55</v>
      </c>
      <c r="P121" s="96">
        <v>13.37</v>
      </c>
      <c r="Q121" s="98">
        <v>-2.95</v>
      </c>
      <c r="R121" s="96">
        <v>11.45</v>
      </c>
      <c r="S121" s="99">
        <v>4.45</v>
      </c>
      <c r="T121" s="96">
        <v>-0.05</v>
      </c>
      <c r="U121" s="96">
        <v>-0.01</v>
      </c>
      <c r="V121" s="96">
        <v>-0.28999999999999998</v>
      </c>
      <c r="W121" s="96">
        <v>0.26</v>
      </c>
      <c r="X121" s="96">
        <v>0.57999999999999996</v>
      </c>
      <c r="Y121" s="96">
        <v>0.05</v>
      </c>
      <c r="Z121" s="96">
        <v>1.46</v>
      </c>
      <c r="AA121" s="98">
        <v>0.37</v>
      </c>
      <c r="AB121" s="98">
        <v>0.11</v>
      </c>
      <c r="AC121" s="97">
        <v>0.3</v>
      </c>
      <c r="AD121" s="98">
        <v>0.26</v>
      </c>
      <c r="AE121" s="98">
        <v>0.11</v>
      </c>
      <c r="AF121" s="96">
        <v>0.04</v>
      </c>
      <c r="AG121" s="96">
        <v>2.72</v>
      </c>
      <c r="AH121" s="96">
        <v>0.25</v>
      </c>
      <c r="AI121" s="96">
        <v>-0.18</v>
      </c>
      <c r="AJ121" s="101">
        <v>146.71</v>
      </c>
      <c r="AK121" s="105">
        <v>166.56</v>
      </c>
      <c r="AL121" s="101">
        <v>191.46</v>
      </c>
      <c r="AM121" s="96" t="s">
        <v>37</v>
      </c>
      <c r="AO121" s="95"/>
    </row>
    <row r="122" spans="1:41" x14ac:dyDescent="0.25">
      <c r="A122" s="64">
        <v>115</v>
      </c>
      <c r="B122" s="15" t="s">
        <v>80</v>
      </c>
      <c r="C122" s="15" t="s">
        <v>73</v>
      </c>
      <c r="D122" s="15" t="s">
        <v>81</v>
      </c>
      <c r="E122" s="16">
        <v>2</v>
      </c>
      <c r="F122" s="16">
        <v>2</v>
      </c>
      <c r="G122" s="16" t="s">
        <v>419</v>
      </c>
      <c r="H122" s="96">
        <v>3.86</v>
      </c>
      <c r="I122" s="96">
        <v>5.63</v>
      </c>
      <c r="J122" s="96">
        <v>6.64</v>
      </c>
      <c r="K122" s="96">
        <v>1.55</v>
      </c>
      <c r="L122" s="96">
        <v>1.05</v>
      </c>
      <c r="M122" s="97">
        <v>-57.2</v>
      </c>
      <c r="N122" s="96">
        <v>-0.56000000000000005</v>
      </c>
      <c r="O122" s="96">
        <v>23.98</v>
      </c>
      <c r="P122" s="96">
        <v>15.36</v>
      </c>
      <c r="Q122" s="96">
        <v>-0.86</v>
      </c>
      <c r="R122" s="96">
        <v>12.32</v>
      </c>
      <c r="S122" s="96">
        <v>1.25</v>
      </c>
      <c r="T122" s="96">
        <v>-0.4</v>
      </c>
      <c r="U122" s="96">
        <v>-0.24</v>
      </c>
      <c r="V122" s="96">
        <v>0.32</v>
      </c>
      <c r="W122" s="96">
        <v>0.27</v>
      </c>
      <c r="X122" s="96">
        <v>1.31</v>
      </c>
      <c r="Y122" s="99">
        <v>0.27</v>
      </c>
      <c r="Z122" s="96">
        <v>0.25</v>
      </c>
      <c r="AA122" s="99">
        <v>0.28999999999999998</v>
      </c>
      <c r="AB122" s="96">
        <v>0.05</v>
      </c>
      <c r="AC122" s="96">
        <v>0.22</v>
      </c>
      <c r="AD122" s="97">
        <v>0.23</v>
      </c>
      <c r="AE122" s="97">
        <v>0.09</v>
      </c>
      <c r="AF122" s="96">
        <v>0.04</v>
      </c>
      <c r="AG122" s="96">
        <v>2.31</v>
      </c>
      <c r="AH122" s="96">
        <v>0.35</v>
      </c>
      <c r="AI122" s="96">
        <v>-0.09</v>
      </c>
      <c r="AJ122" s="102">
        <v>138.32</v>
      </c>
      <c r="AK122" s="102">
        <v>150.58000000000001</v>
      </c>
      <c r="AL122" s="102">
        <v>165.56</v>
      </c>
      <c r="AM122" s="96" t="s">
        <v>37</v>
      </c>
      <c r="AO122" s="95"/>
    </row>
    <row r="123" spans="1:41" x14ac:dyDescent="0.25">
      <c r="A123" s="64">
        <v>116</v>
      </c>
      <c r="B123" s="15" t="s">
        <v>163</v>
      </c>
      <c r="C123" s="15" t="s">
        <v>128</v>
      </c>
      <c r="D123" s="15" t="s">
        <v>164</v>
      </c>
      <c r="E123" s="16">
        <v>2</v>
      </c>
      <c r="F123" s="16">
        <v>2</v>
      </c>
      <c r="G123" s="16" t="s">
        <v>419</v>
      </c>
      <c r="H123" s="96">
        <v>5.48</v>
      </c>
      <c r="I123" s="99">
        <v>9.15</v>
      </c>
      <c r="J123" s="99">
        <v>11.23</v>
      </c>
      <c r="K123" s="96">
        <v>1.66</v>
      </c>
      <c r="L123" s="99">
        <v>1.49</v>
      </c>
      <c r="M123" s="98">
        <v>-69.86</v>
      </c>
      <c r="N123" s="96">
        <v>-1.49</v>
      </c>
      <c r="O123" s="96">
        <v>21.47</v>
      </c>
      <c r="P123" s="96">
        <v>5.36</v>
      </c>
      <c r="Q123" s="99">
        <v>-1.87</v>
      </c>
      <c r="R123" s="96">
        <v>12.02</v>
      </c>
      <c r="S123" s="96">
        <v>1.73</v>
      </c>
      <c r="T123" s="96">
        <v>-0.45</v>
      </c>
      <c r="U123" s="96">
        <v>0.02</v>
      </c>
      <c r="V123" s="96">
        <v>-0.15</v>
      </c>
      <c r="W123" s="96">
        <v>0.33</v>
      </c>
      <c r="X123" s="99">
        <v>1.66</v>
      </c>
      <c r="Y123" s="98">
        <v>0.71</v>
      </c>
      <c r="Z123" s="96">
        <v>-0.47</v>
      </c>
      <c r="AA123" s="99">
        <v>0.3</v>
      </c>
      <c r="AB123" s="96">
        <v>0.05</v>
      </c>
      <c r="AC123" s="96">
        <v>0.05</v>
      </c>
      <c r="AD123" s="98">
        <v>0.3</v>
      </c>
      <c r="AE123" s="98">
        <v>0.12</v>
      </c>
      <c r="AF123" s="96">
        <v>0.02</v>
      </c>
      <c r="AG123" s="97">
        <v>3.71</v>
      </c>
      <c r="AH123" s="96">
        <v>-0.48</v>
      </c>
      <c r="AI123" s="99">
        <v>-0.44</v>
      </c>
      <c r="AJ123" s="102">
        <v>139.33000000000001</v>
      </c>
      <c r="AK123" s="102">
        <v>153.46</v>
      </c>
      <c r="AL123" s="102">
        <v>160.41999999999999</v>
      </c>
      <c r="AM123" s="96" t="s">
        <v>37</v>
      </c>
      <c r="AO123" s="95"/>
    </row>
    <row r="124" spans="1:41" x14ac:dyDescent="0.25">
      <c r="A124" s="64">
        <v>117</v>
      </c>
      <c r="B124" s="15" t="s">
        <v>82</v>
      </c>
      <c r="C124" s="15" t="s">
        <v>46</v>
      </c>
      <c r="D124" s="15" t="s">
        <v>83</v>
      </c>
      <c r="E124" s="16">
        <v>2</v>
      </c>
      <c r="F124" s="16">
        <v>2</v>
      </c>
      <c r="G124" s="16" t="s">
        <v>419</v>
      </c>
      <c r="H124" s="96">
        <v>4.9000000000000004</v>
      </c>
      <c r="I124" s="96">
        <v>6.95</v>
      </c>
      <c r="J124" s="96">
        <v>8.8800000000000008</v>
      </c>
      <c r="K124" s="99">
        <v>2.1800000000000002</v>
      </c>
      <c r="L124" s="97">
        <v>2</v>
      </c>
      <c r="M124" s="96">
        <v>-41.12</v>
      </c>
      <c r="N124" s="96">
        <v>-0.47</v>
      </c>
      <c r="O124" s="96">
        <v>20.399999999999999</v>
      </c>
      <c r="P124" s="96">
        <v>7.64</v>
      </c>
      <c r="Q124" s="96">
        <v>-1.75</v>
      </c>
      <c r="R124" s="96">
        <v>11.5</v>
      </c>
      <c r="S124" s="97">
        <v>6.03</v>
      </c>
      <c r="T124" s="96">
        <v>-0.24</v>
      </c>
      <c r="U124" s="99">
        <v>-0.55000000000000004</v>
      </c>
      <c r="V124" s="96">
        <v>-0.27</v>
      </c>
      <c r="W124" s="97">
        <v>0.45</v>
      </c>
      <c r="X124" s="97">
        <v>1.99</v>
      </c>
      <c r="Y124" s="96">
        <v>-0.16</v>
      </c>
      <c r="Z124" s="96">
        <v>1.04</v>
      </c>
      <c r="AA124" s="99">
        <v>0.31</v>
      </c>
      <c r="AB124" s="99">
        <v>0.08</v>
      </c>
      <c r="AC124" s="96">
        <v>0.2</v>
      </c>
      <c r="AD124" s="96">
        <v>0.15</v>
      </c>
      <c r="AE124" s="97">
        <v>0.08</v>
      </c>
      <c r="AF124" s="99">
        <v>7.0000000000000007E-2</v>
      </c>
      <c r="AG124" s="96">
        <v>2.67</v>
      </c>
      <c r="AH124" s="98">
        <v>-1.08</v>
      </c>
      <c r="AI124" s="98">
        <v>-0.68</v>
      </c>
      <c r="AJ124" s="102">
        <v>132.11000000000001</v>
      </c>
      <c r="AK124" s="102">
        <v>146.07</v>
      </c>
      <c r="AL124" s="102">
        <v>160.72999999999999</v>
      </c>
      <c r="AM124" s="96" t="s">
        <v>37</v>
      </c>
      <c r="AO124" s="94">
        <f>VLOOKUP(A124,[1]LOTTING!$A:$AS,45,FALSE)</f>
        <v>-0.32</v>
      </c>
    </row>
    <row r="125" spans="1:41" x14ac:dyDescent="0.25">
      <c r="A125" s="64">
        <v>118</v>
      </c>
      <c r="B125" s="15" t="s">
        <v>340</v>
      </c>
      <c r="C125" s="15" t="s">
        <v>85</v>
      </c>
      <c r="D125" s="15" t="s">
        <v>337</v>
      </c>
      <c r="E125" s="16">
        <v>1</v>
      </c>
      <c r="F125" s="16">
        <v>1</v>
      </c>
      <c r="G125" s="16" t="s">
        <v>333</v>
      </c>
      <c r="H125" s="96">
        <v>4.71</v>
      </c>
      <c r="I125" s="96">
        <v>7.73</v>
      </c>
      <c r="J125" s="96">
        <v>9.15</v>
      </c>
      <c r="K125" s="99">
        <v>2.1800000000000002</v>
      </c>
      <c r="L125" s="97">
        <v>1.77</v>
      </c>
      <c r="M125" s="99">
        <v>-48.59</v>
      </c>
      <c r="N125" s="96">
        <v>0.1</v>
      </c>
      <c r="O125" s="96">
        <v>21.69</v>
      </c>
      <c r="P125" s="96">
        <v>14.29</v>
      </c>
      <c r="Q125" s="98">
        <v>-3.2</v>
      </c>
      <c r="R125" s="99">
        <v>16.98</v>
      </c>
      <c r="S125" s="98">
        <v>7.84</v>
      </c>
      <c r="T125" s="96">
        <v>-0.45</v>
      </c>
      <c r="U125" s="96">
        <v>-0.26</v>
      </c>
      <c r="V125" s="96">
        <v>0.24</v>
      </c>
      <c r="W125" s="99">
        <v>0.4</v>
      </c>
      <c r="X125" s="99">
        <v>1.58</v>
      </c>
      <c r="Y125" s="96">
        <v>0.06</v>
      </c>
      <c r="Z125" s="96">
        <v>0.7</v>
      </c>
      <c r="AA125" s="98">
        <v>0.36</v>
      </c>
      <c r="AB125" s="98">
        <v>0.1</v>
      </c>
      <c r="AC125" s="96">
        <v>0.11</v>
      </c>
      <c r="AD125" s="99">
        <v>0.19</v>
      </c>
      <c r="AE125" s="97">
        <v>0.09</v>
      </c>
      <c r="AF125" s="99">
        <v>0.06</v>
      </c>
      <c r="AG125" s="97">
        <v>3.42</v>
      </c>
      <c r="AH125" s="98">
        <v>-1.05</v>
      </c>
      <c r="AI125" s="99">
        <v>-0.46</v>
      </c>
      <c r="AJ125" s="102">
        <v>139.51</v>
      </c>
      <c r="AK125" s="102">
        <v>152.43</v>
      </c>
      <c r="AL125" s="102">
        <v>178.05</v>
      </c>
      <c r="AM125" s="96" t="s">
        <v>37</v>
      </c>
      <c r="AO125" s="95"/>
    </row>
    <row r="126" spans="1:41" x14ac:dyDescent="0.25">
      <c r="A126" s="64">
        <v>119</v>
      </c>
      <c r="B126" s="15" t="s">
        <v>341</v>
      </c>
      <c r="C126" s="15" t="s">
        <v>85</v>
      </c>
      <c r="D126" s="15" t="s">
        <v>337</v>
      </c>
      <c r="E126" s="16">
        <v>1</v>
      </c>
      <c r="F126" s="16">
        <v>1</v>
      </c>
      <c r="G126" s="16" t="s">
        <v>333</v>
      </c>
      <c r="H126" s="97">
        <v>6.89</v>
      </c>
      <c r="I126" s="98">
        <v>11.21</v>
      </c>
      <c r="J126" s="98">
        <v>13.81</v>
      </c>
      <c r="K126" s="100">
        <v>3.89</v>
      </c>
      <c r="L126" s="97">
        <v>1.81</v>
      </c>
      <c r="M126" s="98">
        <v>-67.16</v>
      </c>
      <c r="N126" s="96">
        <v>0.62</v>
      </c>
      <c r="O126" s="96">
        <v>23.49</v>
      </c>
      <c r="P126" s="96">
        <v>14.86</v>
      </c>
      <c r="Q126" s="97">
        <v>-2.48</v>
      </c>
      <c r="R126" s="99">
        <v>16.96</v>
      </c>
      <c r="S126" s="98">
        <v>6.83</v>
      </c>
      <c r="T126" s="96">
        <v>-0.81</v>
      </c>
      <c r="U126" s="96">
        <v>-0.33</v>
      </c>
      <c r="V126" s="96">
        <v>0.08</v>
      </c>
      <c r="W126" s="98">
        <v>0.5</v>
      </c>
      <c r="X126" s="98">
        <v>2.2200000000000002</v>
      </c>
      <c r="Y126" s="96">
        <v>-0.24</v>
      </c>
      <c r="Z126" s="96">
        <v>0.75</v>
      </c>
      <c r="AA126" s="98">
        <v>0.38</v>
      </c>
      <c r="AB126" s="97">
        <v>0.09</v>
      </c>
      <c r="AC126" s="96">
        <v>0.15</v>
      </c>
      <c r="AD126" s="97">
        <v>0.24</v>
      </c>
      <c r="AE126" s="97">
        <v>0.08</v>
      </c>
      <c r="AF126" s="99">
        <v>0.06</v>
      </c>
      <c r="AG126" s="98">
        <v>4.38</v>
      </c>
      <c r="AH126" s="99">
        <v>-0.68</v>
      </c>
      <c r="AI126" s="98">
        <v>-0.61</v>
      </c>
      <c r="AJ126" s="101">
        <v>146.1</v>
      </c>
      <c r="AK126" s="103">
        <v>159.55000000000001</v>
      </c>
      <c r="AL126" s="102">
        <v>170.65</v>
      </c>
      <c r="AM126" s="96" t="s">
        <v>37</v>
      </c>
      <c r="AO126" s="95"/>
    </row>
    <row r="127" spans="1:41" x14ac:dyDescent="0.25">
      <c r="A127" s="64">
        <v>120</v>
      </c>
      <c r="B127" s="15" t="s">
        <v>382</v>
      </c>
      <c r="C127" s="15" t="s">
        <v>85</v>
      </c>
      <c r="D127" s="15" t="s">
        <v>383</v>
      </c>
      <c r="E127" s="16">
        <v>2</v>
      </c>
      <c r="F127" s="16">
        <v>2</v>
      </c>
      <c r="G127" s="16" t="s">
        <v>347</v>
      </c>
      <c r="H127" s="99">
        <v>5.93</v>
      </c>
      <c r="I127" s="99">
        <v>9.35</v>
      </c>
      <c r="J127" s="97">
        <v>12.83</v>
      </c>
      <c r="K127" s="96">
        <v>1.3</v>
      </c>
      <c r="L127" s="96">
        <v>0.67</v>
      </c>
      <c r="M127" s="97">
        <v>-61.55</v>
      </c>
      <c r="N127" s="96">
        <v>-0.43</v>
      </c>
      <c r="O127" s="98">
        <v>40.35</v>
      </c>
      <c r="P127" s="99">
        <v>26.89</v>
      </c>
      <c r="Q127" s="96">
        <v>-1.1499999999999999</v>
      </c>
      <c r="R127" s="96">
        <v>14.08</v>
      </c>
      <c r="S127" s="96">
        <v>3.85</v>
      </c>
      <c r="T127" s="96">
        <v>-0.28000000000000003</v>
      </c>
      <c r="U127" s="96">
        <v>-0.04</v>
      </c>
      <c r="V127" s="96">
        <v>0.68</v>
      </c>
      <c r="W127" s="97">
        <v>0.48</v>
      </c>
      <c r="X127" s="96">
        <v>1.33</v>
      </c>
      <c r="Y127" s="96">
        <v>-0.23</v>
      </c>
      <c r="Z127" s="96">
        <v>2.2799999999999998</v>
      </c>
      <c r="AA127" s="99">
        <v>0.3</v>
      </c>
      <c r="AB127" s="97">
        <v>0.09</v>
      </c>
      <c r="AC127" s="96">
        <v>0.13</v>
      </c>
      <c r="AD127" s="99">
        <v>0.2</v>
      </c>
      <c r="AE127" s="98">
        <v>0.1</v>
      </c>
      <c r="AF127" s="96">
        <v>0.04</v>
      </c>
      <c r="AG127" s="99">
        <v>3.28</v>
      </c>
      <c r="AH127" s="96">
        <v>-0.26</v>
      </c>
      <c r="AI127" s="97">
        <v>-0.55000000000000004</v>
      </c>
      <c r="AJ127" s="101">
        <v>146.18</v>
      </c>
      <c r="AK127" s="105">
        <v>167.17</v>
      </c>
      <c r="AL127" s="105">
        <v>200.31</v>
      </c>
      <c r="AM127" s="96" t="s">
        <v>37</v>
      </c>
      <c r="AO127" s="95"/>
    </row>
    <row r="128" spans="1:41" x14ac:dyDescent="0.25">
      <c r="A128" s="64">
        <v>121</v>
      </c>
      <c r="B128" s="15" t="s">
        <v>66</v>
      </c>
      <c r="C128" s="15" t="s">
        <v>67</v>
      </c>
      <c r="D128" s="15" t="s">
        <v>68</v>
      </c>
      <c r="E128" s="16">
        <v>2</v>
      </c>
      <c r="F128" s="16">
        <v>2</v>
      </c>
      <c r="G128" s="16" t="s">
        <v>419</v>
      </c>
      <c r="H128" s="99">
        <v>6.14</v>
      </c>
      <c r="I128" s="99">
        <v>9.4700000000000006</v>
      </c>
      <c r="J128" s="99">
        <v>11.26</v>
      </c>
      <c r="K128" s="100">
        <v>3.84</v>
      </c>
      <c r="L128" s="99">
        <v>1.46</v>
      </c>
      <c r="M128" s="96">
        <v>-43.16</v>
      </c>
      <c r="N128" s="96">
        <v>-0.69</v>
      </c>
      <c r="O128" s="96">
        <v>21.09</v>
      </c>
      <c r="P128" s="96">
        <v>12.48</v>
      </c>
      <c r="Q128" s="96">
        <v>-1.76</v>
      </c>
      <c r="R128" s="96">
        <v>6.3</v>
      </c>
      <c r="S128" s="98">
        <v>6.61</v>
      </c>
      <c r="T128" s="96">
        <v>-0.17</v>
      </c>
      <c r="U128" s="96">
        <v>0.13</v>
      </c>
      <c r="V128" s="96">
        <v>-0.17</v>
      </c>
      <c r="W128" s="97">
        <v>0.45</v>
      </c>
      <c r="X128" s="98">
        <v>2.27</v>
      </c>
      <c r="Y128" s="96">
        <v>-0.56999999999999995</v>
      </c>
      <c r="Z128" s="99">
        <v>-0.88</v>
      </c>
      <c r="AA128" s="98">
        <v>0.43</v>
      </c>
      <c r="AB128" s="99">
        <v>0.08</v>
      </c>
      <c r="AC128" s="96">
        <v>0.12</v>
      </c>
      <c r="AD128" s="100">
        <v>0.35</v>
      </c>
      <c r="AE128" s="97">
        <v>0.09</v>
      </c>
      <c r="AF128" s="96">
        <v>0.05</v>
      </c>
      <c r="AG128" s="98">
        <v>3.8</v>
      </c>
      <c r="AH128" s="96">
        <v>-0.43</v>
      </c>
      <c r="AI128" s="96">
        <v>-0.24</v>
      </c>
      <c r="AJ128" s="102">
        <v>139.54</v>
      </c>
      <c r="AK128" s="103">
        <v>157.13</v>
      </c>
      <c r="AL128" s="102">
        <v>173.43</v>
      </c>
      <c r="AM128" s="96" t="s">
        <v>37</v>
      </c>
      <c r="AO128" s="95"/>
    </row>
    <row r="129" spans="1:41" x14ac:dyDescent="0.25">
      <c r="A129" s="64">
        <v>122</v>
      </c>
      <c r="B129" s="15" t="s">
        <v>409</v>
      </c>
      <c r="C129" s="15" t="s">
        <v>331</v>
      </c>
      <c r="D129" s="15" t="s">
        <v>410</v>
      </c>
      <c r="E129" s="16">
        <v>1</v>
      </c>
      <c r="F129" s="16">
        <v>1</v>
      </c>
      <c r="G129" s="16" t="s">
        <v>347</v>
      </c>
      <c r="H129" s="98">
        <v>8.4</v>
      </c>
      <c r="I129" s="98">
        <v>12.81</v>
      </c>
      <c r="J129" s="100">
        <v>15.67</v>
      </c>
      <c r="K129" s="96">
        <v>0.93</v>
      </c>
      <c r="L129" s="96">
        <v>0.35</v>
      </c>
      <c r="M129" s="96">
        <v>-43.2</v>
      </c>
      <c r="N129" s="96">
        <v>-0.6</v>
      </c>
      <c r="O129" s="97">
        <v>32.700000000000003</v>
      </c>
      <c r="P129" s="99">
        <v>24.43</v>
      </c>
      <c r="Q129" s="97">
        <v>-2.38</v>
      </c>
      <c r="R129" s="96">
        <v>12.63</v>
      </c>
      <c r="S129" s="99">
        <v>4.42</v>
      </c>
      <c r="T129" s="99">
        <v>-0.88</v>
      </c>
      <c r="U129" s="96">
        <v>-0.25</v>
      </c>
      <c r="V129" s="96">
        <v>-0.24</v>
      </c>
      <c r="W129" s="96">
        <v>0.26</v>
      </c>
      <c r="X129" s="96">
        <v>1.4</v>
      </c>
      <c r="Y129" s="96">
        <v>-1.31</v>
      </c>
      <c r="Z129" s="96">
        <v>4.1500000000000004</v>
      </c>
      <c r="AA129" s="96">
        <v>0.22</v>
      </c>
      <c r="AB129" s="96">
        <v>0.05</v>
      </c>
      <c r="AC129" s="96">
        <v>7.0000000000000007E-2</v>
      </c>
      <c r="AD129" s="99">
        <v>0.19</v>
      </c>
      <c r="AE129" s="96">
        <v>0.04</v>
      </c>
      <c r="AF129" s="96">
        <v>0.01</v>
      </c>
      <c r="AG129" s="97">
        <v>3.34</v>
      </c>
      <c r="AH129" s="96">
        <v>-0.57999999999999996</v>
      </c>
      <c r="AI129" s="96">
        <v>-0.32</v>
      </c>
      <c r="AJ129" s="103">
        <v>142.44</v>
      </c>
      <c r="AK129" s="105">
        <v>170.98</v>
      </c>
      <c r="AL129" s="101">
        <v>191.67</v>
      </c>
      <c r="AM129" s="96" t="s">
        <v>37</v>
      </c>
      <c r="AO129" s="95"/>
    </row>
    <row r="130" spans="1:41" x14ac:dyDescent="0.25">
      <c r="A130" s="64">
        <v>123</v>
      </c>
      <c r="B130" s="15" t="s">
        <v>180</v>
      </c>
      <c r="C130" s="15" t="s">
        <v>73</v>
      </c>
      <c r="D130" s="15" t="s">
        <v>181</v>
      </c>
      <c r="E130" s="16">
        <v>1</v>
      </c>
      <c r="F130" s="16">
        <v>1</v>
      </c>
      <c r="G130" s="16" t="s">
        <v>419</v>
      </c>
      <c r="H130" s="96">
        <v>5.16</v>
      </c>
      <c r="I130" s="96">
        <v>7.48</v>
      </c>
      <c r="J130" s="96">
        <v>9.31</v>
      </c>
      <c r="K130" s="96">
        <v>1.7</v>
      </c>
      <c r="L130" s="96">
        <v>0.92</v>
      </c>
      <c r="M130" s="96">
        <v>-22.64</v>
      </c>
      <c r="N130" s="96">
        <v>-0.37</v>
      </c>
      <c r="O130" s="97">
        <v>34.450000000000003</v>
      </c>
      <c r="P130" s="99">
        <v>26.5</v>
      </c>
      <c r="Q130" s="96">
        <v>0.21</v>
      </c>
      <c r="R130" s="99">
        <v>16.62</v>
      </c>
      <c r="S130" s="96">
        <v>2.4700000000000002</v>
      </c>
      <c r="T130" s="96">
        <v>-0.48</v>
      </c>
      <c r="U130" s="96">
        <v>0.19</v>
      </c>
      <c r="V130" s="96">
        <v>-0.26</v>
      </c>
      <c r="W130" s="96">
        <v>0.21</v>
      </c>
      <c r="X130" s="96">
        <v>0.72</v>
      </c>
      <c r="Y130" s="96">
        <v>-0.35</v>
      </c>
      <c r="Z130" s="96">
        <v>1.43</v>
      </c>
      <c r="AA130" s="96">
        <v>0.26</v>
      </c>
      <c r="AB130" s="96">
        <v>0.04</v>
      </c>
      <c r="AC130" s="96">
        <v>0.02</v>
      </c>
      <c r="AD130" s="98">
        <v>0.25</v>
      </c>
      <c r="AE130" s="99">
        <v>7.0000000000000007E-2</v>
      </c>
      <c r="AF130" s="96">
        <v>0.03</v>
      </c>
      <c r="AG130" s="96">
        <v>2.48</v>
      </c>
      <c r="AH130" s="96">
        <v>0.57999999999999996</v>
      </c>
      <c r="AI130" s="96">
        <v>-0.03</v>
      </c>
      <c r="AJ130" s="102">
        <v>138.34</v>
      </c>
      <c r="AK130" s="103">
        <v>157.88999999999999</v>
      </c>
      <c r="AL130" s="102">
        <v>181.93</v>
      </c>
      <c r="AM130" s="96" t="s">
        <v>37</v>
      </c>
      <c r="AO130" s="95"/>
    </row>
    <row r="131" spans="1:41" x14ac:dyDescent="0.25">
      <c r="A131" s="64">
        <v>124</v>
      </c>
      <c r="B131" s="15" t="s">
        <v>235</v>
      </c>
      <c r="C131" s="15" t="s">
        <v>73</v>
      </c>
      <c r="D131" s="15" t="s">
        <v>236</v>
      </c>
      <c r="E131" s="16">
        <v>1</v>
      </c>
      <c r="F131" s="16">
        <v>1</v>
      </c>
      <c r="G131" s="16" t="s">
        <v>419</v>
      </c>
      <c r="H131" s="96">
        <v>5.37</v>
      </c>
      <c r="I131" s="96">
        <v>8.5299999999999994</v>
      </c>
      <c r="J131" s="96">
        <v>8.94</v>
      </c>
      <c r="K131" s="96">
        <v>1.91</v>
      </c>
      <c r="L131" s="99">
        <v>1.35</v>
      </c>
      <c r="M131" s="98">
        <v>-68.900000000000006</v>
      </c>
      <c r="N131" s="96">
        <v>-0.4</v>
      </c>
      <c r="O131" s="97">
        <v>34.01</v>
      </c>
      <c r="P131" s="96">
        <v>18.78</v>
      </c>
      <c r="Q131" s="96">
        <v>-0.68</v>
      </c>
      <c r="R131" s="99">
        <v>18.920000000000002</v>
      </c>
      <c r="S131" s="96">
        <v>1.86</v>
      </c>
      <c r="T131" s="96">
        <v>-0.43</v>
      </c>
      <c r="U131" s="96">
        <v>-0.1</v>
      </c>
      <c r="V131" s="99">
        <v>-0.52</v>
      </c>
      <c r="W131" s="96">
        <v>0.21</v>
      </c>
      <c r="X131" s="96">
        <v>1.1399999999999999</v>
      </c>
      <c r="Y131" s="97">
        <v>0.59</v>
      </c>
      <c r="Z131" s="96">
        <v>-0.3</v>
      </c>
      <c r="AA131" s="96">
        <v>0.25</v>
      </c>
      <c r="AB131" s="96">
        <v>0.05</v>
      </c>
      <c r="AC131" s="96">
        <v>0.13</v>
      </c>
      <c r="AD131" s="99">
        <v>0.2</v>
      </c>
      <c r="AE131" s="99">
        <v>0.06</v>
      </c>
      <c r="AF131" s="96">
        <v>0.03</v>
      </c>
      <c r="AG131" s="98">
        <v>3.84</v>
      </c>
      <c r="AH131" s="96">
        <v>0.57999999999999996</v>
      </c>
      <c r="AI131" s="96">
        <v>0.1</v>
      </c>
      <c r="AJ131" s="103">
        <v>142.09</v>
      </c>
      <c r="AK131" s="101">
        <v>160.94999999999999</v>
      </c>
      <c r="AL131" s="102">
        <v>170.99</v>
      </c>
      <c r="AM131" s="96" t="s">
        <v>37</v>
      </c>
      <c r="AO131" s="95"/>
    </row>
    <row r="132" spans="1:41" x14ac:dyDescent="0.25">
      <c r="A132" s="64">
        <v>125</v>
      </c>
      <c r="B132" s="15" t="s">
        <v>255</v>
      </c>
      <c r="C132" s="15" t="s">
        <v>240</v>
      </c>
      <c r="D132" s="15" t="s">
        <v>256</v>
      </c>
      <c r="E132" s="16">
        <v>1</v>
      </c>
      <c r="F132" s="16">
        <v>1</v>
      </c>
      <c r="G132" s="16" t="s">
        <v>419</v>
      </c>
      <c r="H132" s="96">
        <v>5.15</v>
      </c>
      <c r="I132" s="99">
        <v>9.24</v>
      </c>
      <c r="J132" s="97">
        <v>12.74</v>
      </c>
      <c r="K132" s="99">
        <v>2.3199999999999998</v>
      </c>
      <c r="L132" s="96">
        <v>0.94</v>
      </c>
      <c r="M132" s="96">
        <v>-15.51</v>
      </c>
      <c r="N132" s="96">
        <v>0.28000000000000003</v>
      </c>
      <c r="O132" s="96">
        <v>25.83</v>
      </c>
      <c r="P132" s="96">
        <v>14.11</v>
      </c>
      <c r="Q132" s="99">
        <v>-1.88</v>
      </c>
      <c r="R132" s="96">
        <v>11.23</v>
      </c>
      <c r="S132" s="96">
        <v>3.21</v>
      </c>
      <c r="T132" s="96">
        <v>-0.36</v>
      </c>
      <c r="U132" s="97">
        <v>-0.74</v>
      </c>
      <c r="V132" s="96">
        <v>-7.0000000000000007E-2</v>
      </c>
      <c r="W132" s="99">
        <v>0.36</v>
      </c>
      <c r="X132" s="98">
        <v>2.2599999999999998</v>
      </c>
      <c r="Y132" s="96">
        <v>-0.5</v>
      </c>
      <c r="Z132" s="99">
        <v>-0.59</v>
      </c>
      <c r="AA132" s="97">
        <v>0.32</v>
      </c>
      <c r="AB132" s="96">
        <v>0.05</v>
      </c>
      <c r="AC132" s="96">
        <v>0.02</v>
      </c>
      <c r="AD132" s="97">
        <v>0.23</v>
      </c>
      <c r="AE132" s="97">
        <v>0.08</v>
      </c>
      <c r="AF132" s="99">
        <v>0.06</v>
      </c>
      <c r="AG132" s="98">
        <v>4.0199999999999996</v>
      </c>
      <c r="AH132" s="96">
        <v>0.89</v>
      </c>
      <c r="AI132" s="96">
        <v>0.16</v>
      </c>
      <c r="AJ132" s="102">
        <v>133.71</v>
      </c>
      <c r="AK132" s="102">
        <v>148.96</v>
      </c>
      <c r="AL132" s="102">
        <v>162.81</v>
      </c>
      <c r="AM132" s="96" t="s">
        <v>37</v>
      </c>
      <c r="AO132" s="95"/>
    </row>
    <row r="133" spans="1:41" x14ac:dyDescent="0.25">
      <c r="A133" s="64">
        <v>126</v>
      </c>
      <c r="B133" s="15" t="s">
        <v>388</v>
      </c>
      <c r="C133" s="15" t="s">
        <v>331</v>
      </c>
      <c r="D133" s="15" t="s">
        <v>387</v>
      </c>
      <c r="E133" s="16">
        <v>2</v>
      </c>
      <c r="F133" s="16">
        <v>2</v>
      </c>
      <c r="G133" s="16" t="s">
        <v>347</v>
      </c>
      <c r="H133" s="99">
        <v>6.4</v>
      </c>
      <c r="I133" s="97">
        <v>10.52</v>
      </c>
      <c r="J133" s="97">
        <v>12.55</v>
      </c>
      <c r="K133" s="97">
        <v>3.03</v>
      </c>
      <c r="L133" s="97">
        <v>1.72</v>
      </c>
      <c r="M133" s="96">
        <v>-22.78</v>
      </c>
      <c r="N133" s="96">
        <v>-0.04</v>
      </c>
      <c r="O133" s="99">
        <v>31.66</v>
      </c>
      <c r="P133" s="96">
        <v>21.13</v>
      </c>
      <c r="Q133" s="96">
        <v>-0.6</v>
      </c>
      <c r="R133" s="96">
        <v>13.93</v>
      </c>
      <c r="S133" s="96">
        <v>1.57</v>
      </c>
      <c r="T133" s="96">
        <v>-0.78</v>
      </c>
      <c r="U133" s="96">
        <v>0.18</v>
      </c>
      <c r="V133" s="96">
        <v>-0.24</v>
      </c>
      <c r="W133" s="98">
        <v>0.5</v>
      </c>
      <c r="X133" s="97">
        <v>1.78</v>
      </c>
      <c r="Y133" s="96">
        <v>-0.21</v>
      </c>
      <c r="Z133" s="98">
        <v>-2.77</v>
      </c>
      <c r="AA133" s="97">
        <v>0.33</v>
      </c>
      <c r="AB133" s="99">
        <v>0.08</v>
      </c>
      <c r="AC133" s="99">
        <v>0.24</v>
      </c>
      <c r="AD133" s="96">
        <v>0.11</v>
      </c>
      <c r="AE133" s="96">
        <v>0</v>
      </c>
      <c r="AF133" s="98">
        <v>0.1</v>
      </c>
      <c r="AG133" s="97">
        <v>3.49</v>
      </c>
      <c r="AH133" s="96">
        <v>-0.45</v>
      </c>
      <c r="AI133" s="96">
        <v>-0.18</v>
      </c>
      <c r="AJ133" s="105">
        <v>150.11000000000001</v>
      </c>
      <c r="AK133" s="105">
        <v>168.33</v>
      </c>
      <c r="AL133" s="103">
        <v>188.63</v>
      </c>
      <c r="AM133" s="96" t="s">
        <v>59</v>
      </c>
      <c r="AO133" s="95"/>
    </row>
    <row r="134" spans="1:41" x14ac:dyDescent="0.25">
      <c r="A134" s="64">
        <v>127</v>
      </c>
      <c r="B134" s="15" t="s">
        <v>298</v>
      </c>
      <c r="C134" s="15" t="s">
        <v>272</v>
      </c>
      <c r="D134" s="15" t="s">
        <v>299</v>
      </c>
      <c r="E134" s="16">
        <v>2</v>
      </c>
      <c r="F134" s="16">
        <v>2</v>
      </c>
      <c r="G134" s="16" t="s">
        <v>419</v>
      </c>
      <c r="H134" s="96">
        <v>5.39</v>
      </c>
      <c r="I134" s="99">
        <v>9.6</v>
      </c>
      <c r="J134" s="96">
        <v>10.72</v>
      </c>
      <c r="K134" s="99">
        <v>2.44</v>
      </c>
      <c r="L134" s="97">
        <v>1.85</v>
      </c>
      <c r="M134" s="100">
        <v>-87.86</v>
      </c>
      <c r="N134" s="96">
        <v>-0.28000000000000003</v>
      </c>
      <c r="O134" s="96">
        <v>10.44</v>
      </c>
      <c r="P134" s="96">
        <v>2.97</v>
      </c>
      <c r="Q134" s="98">
        <v>-2.64</v>
      </c>
      <c r="R134" s="96">
        <v>11.05</v>
      </c>
      <c r="S134" s="97">
        <v>6.48</v>
      </c>
      <c r="T134" s="97">
        <v>-1.1499999999999999</v>
      </c>
      <c r="U134" s="99">
        <v>-0.59</v>
      </c>
      <c r="V134" s="99">
        <v>-0.48</v>
      </c>
      <c r="W134" s="99">
        <v>0.34</v>
      </c>
      <c r="X134" s="96">
        <v>1.08</v>
      </c>
      <c r="Y134" s="96">
        <v>0.09</v>
      </c>
      <c r="Z134" s="96">
        <v>0.4</v>
      </c>
      <c r="AA134" s="100">
        <v>0.48</v>
      </c>
      <c r="AB134" s="98">
        <v>0.11</v>
      </c>
      <c r="AC134" s="98">
        <v>0.34</v>
      </c>
      <c r="AD134" s="100">
        <v>0.38</v>
      </c>
      <c r="AE134" s="100">
        <v>0.13</v>
      </c>
      <c r="AF134" s="96">
        <v>0.05</v>
      </c>
      <c r="AG134" s="98">
        <v>4.1100000000000003</v>
      </c>
      <c r="AH134" s="96">
        <v>0.23</v>
      </c>
      <c r="AI134" s="96">
        <v>-0.17</v>
      </c>
      <c r="AJ134" s="105">
        <v>150.9</v>
      </c>
      <c r="AK134" s="105">
        <v>164.97</v>
      </c>
      <c r="AL134" s="102">
        <v>166.95</v>
      </c>
      <c r="AM134" s="96" t="s">
        <v>37</v>
      </c>
      <c r="AO134" s="95"/>
    </row>
    <row r="135" spans="1:41" x14ac:dyDescent="0.25">
      <c r="A135" s="64">
        <v>128</v>
      </c>
      <c r="B135" s="15" t="s">
        <v>246</v>
      </c>
      <c r="C135" s="15" t="s">
        <v>100</v>
      </c>
      <c r="D135" s="15" t="s">
        <v>247</v>
      </c>
      <c r="E135" s="16">
        <v>2</v>
      </c>
      <c r="F135" s="16">
        <v>2</v>
      </c>
      <c r="G135" s="16" t="s">
        <v>419</v>
      </c>
      <c r="H135" s="99">
        <v>6.6</v>
      </c>
      <c r="I135" s="96">
        <v>8.43</v>
      </c>
      <c r="J135" s="96">
        <v>9.26</v>
      </c>
      <c r="K135" s="99">
        <v>2.65</v>
      </c>
      <c r="L135" s="99">
        <v>1.53</v>
      </c>
      <c r="M135" s="100">
        <v>-83.39</v>
      </c>
      <c r="N135" s="96">
        <v>-0.97</v>
      </c>
      <c r="O135" s="96">
        <v>18.649999999999999</v>
      </c>
      <c r="P135" s="96">
        <v>8.93</v>
      </c>
      <c r="Q135" s="99">
        <v>-2.12</v>
      </c>
      <c r="R135" s="96">
        <v>12.27</v>
      </c>
      <c r="S135" s="99">
        <v>4.04</v>
      </c>
      <c r="T135" s="96">
        <v>-0.46</v>
      </c>
      <c r="U135" s="96">
        <v>-0.26</v>
      </c>
      <c r="V135" s="96">
        <v>-0.35</v>
      </c>
      <c r="W135" s="96">
        <v>0.3</v>
      </c>
      <c r="X135" s="99">
        <v>1.75</v>
      </c>
      <c r="Y135" s="99">
        <v>0.21</v>
      </c>
      <c r="Z135" s="96">
        <v>0.11</v>
      </c>
      <c r="AA135" s="97">
        <v>0.34</v>
      </c>
      <c r="AB135" s="99">
        <v>0.08</v>
      </c>
      <c r="AC135" s="96">
        <v>0.11</v>
      </c>
      <c r="AD135" s="98">
        <v>0.28000000000000003</v>
      </c>
      <c r="AE135" s="98">
        <v>0.1</v>
      </c>
      <c r="AF135" s="96">
        <v>0.03</v>
      </c>
      <c r="AG135" s="99">
        <v>3.08</v>
      </c>
      <c r="AH135" s="96">
        <v>0.08</v>
      </c>
      <c r="AI135" s="96">
        <v>-0.18</v>
      </c>
      <c r="AJ135" s="103">
        <v>141.55000000000001</v>
      </c>
      <c r="AK135" s="101">
        <v>161.94999999999999</v>
      </c>
      <c r="AL135" s="102">
        <v>175.33</v>
      </c>
      <c r="AM135" s="96" t="s">
        <v>37</v>
      </c>
      <c r="AO135" s="95"/>
    </row>
    <row r="136" spans="1:41" x14ac:dyDescent="0.25">
      <c r="A136" s="64">
        <v>129</v>
      </c>
      <c r="B136" s="15" t="s">
        <v>87</v>
      </c>
      <c r="C136" s="15" t="s">
        <v>67</v>
      </c>
      <c r="D136" s="15" t="s">
        <v>88</v>
      </c>
      <c r="E136" s="16">
        <v>1</v>
      </c>
      <c r="F136" s="16">
        <v>1</v>
      </c>
      <c r="G136" s="16" t="s">
        <v>419</v>
      </c>
      <c r="H136" s="96">
        <v>5.81</v>
      </c>
      <c r="I136" s="98">
        <v>11.35</v>
      </c>
      <c r="J136" s="97">
        <v>13.01</v>
      </c>
      <c r="K136" s="99">
        <v>2.61</v>
      </c>
      <c r="L136" s="97">
        <v>1.93</v>
      </c>
      <c r="M136" s="97">
        <v>-58.37</v>
      </c>
      <c r="N136" s="96">
        <v>0.13</v>
      </c>
      <c r="O136" s="96">
        <v>26.88</v>
      </c>
      <c r="P136" s="96">
        <v>16.670000000000002</v>
      </c>
      <c r="Q136" s="99">
        <v>-2.2599999999999998</v>
      </c>
      <c r="R136" s="96">
        <v>11.31</v>
      </c>
      <c r="S136" s="99">
        <v>5.25</v>
      </c>
      <c r="T136" s="96">
        <v>-0.79</v>
      </c>
      <c r="U136" s="96">
        <v>-0.25</v>
      </c>
      <c r="V136" s="96">
        <v>-0.2</v>
      </c>
      <c r="W136" s="97">
        <v>0.42</v>
      </c>
      <c r="X136" s="98">
        <v>2.4300000000000002</v>
      </c>
      <c r="Y136" s="96">
        <v>-0.16</v>
      </c>
      <c r="Z136" s="99">
        <v>-0.68</v>
      </c>
      <c r="AA136" s="98">
        <v>0.36</v>
      </c>
      <c r="AB136" s="97">
        <v>0.09</v>
      </c>
      <c r="AC136" s="96">
        <v>0.15</v>
      </c>
      <c r="AD136" s="98">
        <v>0.27</v>
      </c>
      <c r="AE136" s="97">
        <v>0.09</v>
      </c>
      <c r="AF136" s="96">
        <v>0.03</v>
      </c>
      <c r="AG136" s="97">
        <v>3.58</v>
      </c>
      <c r="AH136" s="96">
        <v>-0.39</v>
      </c>
      <c r="AI136" s="97">
        <v>-0.54</v>
      </c>
      <c r="AJ136" s="103">
        <v>143.1</v>
      </c>
      <c r="AK136" s="103">
        <v>160.47</v>
      </c>
      <c r="AL136" s="102">
        <v>170.35</v>
      </c>
      <c r="AM136" s="96" t="s">
        <v>37</v>
      </c>
      <c r="AO136" s="95"/>
    </row>
    <row r="137" spans="1:41" x14ac:dyDescent="0.25">
      <c r="A137" s="64">
        <v>130</v>
      </c>
      <c r="B137" s="15" t="s">
        <v>356</v>
      </c>
      <c r="C137" s="15" t="s">
        <v>54</v>
      </c>
      <c r="D137" s="15" t="s">
        <v>357</v>
      </c>
      <c r="E137" s="16">
        <v>1</v>
      </c>
      <c r="F137" s="16">
        <v>1</v>
      </c>
      <c r="G137" s="16" t="s">
        <v>347</v>
      </c>
      <c r="H137" s="96">
        <v>5.09</v>
      </c>
      <c r="I137" s="96">
        <v>8.65</v>
      </c>
      <c r="J137" s="96">
        <v>9.65</v>
      </c>
      <c r="K137" s="96">
        <v>1.87</v>
      </c>
      <c r="L137" s="96">
        <v>0.73</v>
      </c>
      <c r="M137" s="98">
        <v>-72.989999999999995</v>
      </c>
      <c r="N137" s="96">
        <v>-1.56</v>
      </c>
      <c r="O137" s="96">
        <v>24.53</v>
      </c>
      <c r="P137" s="96">
        <v>16.89</v>
      </c>
      <c r="Q137" s="96">
        <v>-1.21</v>
      </c>
      <c r="R137" s="96">
        <v>7.94</v>
      </c>
      <c r="S137" s="97">
        <v>5.98</v>
      </c>
      <c r="T137" s="96">
        <v>-0.36</v>
      </c>
      <c r="U137" s="99">
        <v>-0.5</v>
      </c>
      <c r="V137" s="99">
        <v>-0.53</v>
      </c>
      <c r="W137" s="96">
        <v>0.24</v>
      </c>
      <c r="X137" s="97">
        <v>1.84</v>
      </c>
      <c r="Y137" s="99">
        <v>0.19</v>
      </c>
      <c r="Z137" s="96">
        <v>2.04</v>
      </c>
      <c r="AA137" s="97">
        <v>0.35</v>
      </c>
      <c r="AB137" s="96">
        <v>0.06</v>
      </c>
      <c r="AC137" s="96">
        <v>0.23</v>
      </c>
      <c r="AD137" s="100">
        <v>0.32</v>
      </c>
      <c r="AE137" s="98">
        <v>0.12</v>
      </c>
      <c r="AF137" s="96">
        <v>0.03</v>
      </c>
      <c r="AG137" s="96">
        <v>2.0099999999999998</v>
      </c>
      <c r="AH137" s="96">
        <v>-0.11</v>
      </c>
      <c r="AI137" s="96">
        <v>-0.05</v>
      </c>
      <c r="AJ137" s="101">
        <v>147.66999999999999</v>
      </c>
      <c r="AK137" s="105">
        <v>167.2</v>
      </c>
      <c r="AL137" s="103">
        <v>187.4</v>
      </c>
      <c r="AM137" s="96" t="s">
        <v>37</v>
      </c>
      <c r="AO137" s="95"/>
    </row>
    <row r="138" spans="1:41" x14ac:dyDescent="0.25">
      <c r="A138" s="64">
        <v>131</v>
      </c>
      <c r="B138" s="15" t="s">
        <v>145</v>
      </c>
      <c r="C138" s="15" t="s">
        <v>146</v>
      </c>
      <c r="D138" s="15" t="s">
        <v>147</v>
      </c>
      <c r="E138" s="16">
        <v>2</v>
      </c>
      <c r="F138" s="16">
        <v>2</v>
      </c>
      <c r="G138" s="16" t="s">
        <v>419</v>
      </c>
      <c r="H138" s="96">
        <v>4.4000000000000004</v>
      </c>
      <c r="I138" s="96">
        <v>8.26</v>
      </c>
      <c r="J138" s="99">
        <v>11.5</v>
      </c>
      <c r="K138" s="98">
        <v>3.13</v>
      </c>
      <c r="L138" s="100">
        <v>3.07</v>
      </c>
      <c r="M138" s="96">
        <v>-27.84</v>
      </c>
      <c r="N138" s="96">
        <v>0.54</v>
      </c>
      <c r="O138" s="99">
        <v>28.47</v>
      </c>
      <c r="P138" s="96">
        <v>17.809999999999999</v>
      </c>
      <c r="Q138" s="96">
        <v>-1.25</v>
      </c>
      <c r="R138" s="99">
        <v>18</v>
      </c>
      <c r="S138" s="96">
        <v>3.04</v>
      </c>
      <c r="T138" s="96">
        <v>-0.66</v>
      </c>
      <c r="U138" s="96">
        <v>-0.48</v>
      </c>
      <c r="V138" s="96">
        <v>-0.27</v>
      </c>
      <c r="W138" s="98">
        <v>0.56999999999999995</v>
      </c>
      <c r="X138" s="98">
        <v>2.1800000000000002</v>
      </c>
      <c r="Y138" s="98">
        <v>0.7</v>
      </c>
      <c r="Z138" s="98">
        <v>-3.65</v>
      </c>
      <c r="AA138" s="100">
        <v>0.49</v>
      </c>
      <c r="AB138" s="99">
        <v>0.08</v>
      </c>
      <c r="AC138" s="98">
        <v>0.39</v>
      </c>
      <c r="AD138" s="100">
        <v>0.33</v>
      </c>
      <c r="AE138" s="100">
        <v>0.15</v>
      </c>
      <c r="AF138" s="98">
        <v>0.09</v>
      </c>
      <c r="AG138" s="99">
        <v>3.27</v>
      </c>
      <c r="AH138" s="96">
        <v>0.32</v>
      </c>
      <c r="AI138" s="96">
        <v>-0.13</v>
      </c>
      <c r="AJ138" s="105">
        <v>153.66</v>
      </c>
      <c r="AK138" s="103">
        <v>160.21</v>
      </c>
      <c r="AL138" s="102">
        <v>182.47</v>
      </c>
      <c r="AM138" s="96" t="s">
        <v>37</v>
      </c>
      <c r="AO138" s="95"/>
    </row>
    <row r="139" spans="1:41" x14ac:dyDescent="0.25">
      <c r="A139" s="64">
        <v>132</v>
      </c>
      <c r="B139" s="15" t="s">
        <v>267</v>
      </c>
      <c r="C139" s="15" t="s">
        <v>46</v>
      </c>
      <c r="D139" s="15" t="s">
        <v>268</v>
      </c>
      <c r="E139" s="16">
        <v>1</v>
      </c>
      <c r="F139" s="16">
        <v>1</v>
      </c>
      <c r="G139" s="16" t="s">
        <v>419</v>
      </c>
      <c r="H139" s="97">
        <v>6.85</v>
      </c>
      <c r="I139" s="97">
        <v>10.029999999999999</v>
      </c>
      <c r="J139" s="99">
        <v>11.92</v>
      </c>
      <c r="K139" s="96">
        <v>0.91</v>
      </c>
      <c r="L139" s="97">
        <v>1.72</v>
      </c>
      <c r="M139" s="99">
        <v>-48.73</v>
      </c>
      <c r="N139" s="96">
        <v>-0.02</v>
      </c>
      <c r="O139" s="96">
        <v>16.920000000000002</v>
      </c>
      <c r="P139" s="96">
        <v>0.99</v>
      </c>
      <c r="Q139" s="98">
        <v>-2.92</v>
      </c>
      <c r="R139" s="96">
        <v>9.74</v>
      </c>
      <c r="S139" s="98">
        <v>7.5</v>
      </c>
      <c r="T139" s="96">
        <v>-0.63</v>
      </c>
      <c r="U139" s="96">
        <v>-0.48</v>
      </c>
      <c r="V139" s="99">
        <v>-0.52</v>
      </c>
      <c r="W139" s="97">
        <v>0.43</v>
      </c>
      <c r="X139" s="96">
        <v>0.88</v>
      </c>
      <c r="Y139" s="96">
        <v>-0.19</v>
      </c>
      <c r="Z139" s="96">
        <v>1.59</v>
      </c>
      <c r="AA139" s="96">
        <v>0.25</v>
      </c>
      <c r="AB139" s="99">
        <v>7.0000000000000007E-2</v>
      </c>
      <c r="AC139" s="96">
        <v>0.11</v>
      </c>
      <c r="AD139" s="99">
        <v>0.18</v>
      </c>
      <c r="AE139" s="97">
        <v>0.09</v>
      </c>
      <c r="AF139" s="96">
        <v>0.03</v>
      </c>
      <c r="AG139" s="98">
        <v>4.0599999999999996</v>
      </c>
      <c r="AH139" s="96">
        <v>-0.62</v>
      </c>
      <c r="AI139" s="97">
        <v>-0.53</v>
      </c>
      <c r="AJ139" s="102">
        <v>130.79</v>
      </c>
      <c r="AK139" s="102">
        <v>143.22999999999999</v>
      </c>
      <c r="AL139" s="102">
        <v>147.37</v>
      </c>
      <c r="AM139" s="96" t="s">
        <v>59</v>
      </c>
      <c r="AO139" s="94">
        <f>VLOOKUP(A139,[1]LOTTING!$A:$AS,45,FALSE)</f>
        <v>-0.43</v>
      </c>
    </row>
    <row r="140" spans="1:41" x14ac:dyDescent="0.25">
      <c r="A140" s="64">
        <v>133</v>
      </c>
      <c r="B140" s="15" t="s">
        <v>324</v>
      </c>
      <c r="C140" s="15" t="s">
        <v>325</v>
      </c>
      <c r="D140" s="15" t="s">
        <v>326</v>
      </c>
      <c r="E140" s="16">
        <v>1</v>
      </c>
      <c r="F140" s="16">
        <v>1</v>
      </c>
      <c r="G140" s="16" t="s">
        <v>419</v>
      </c>
      <c r="H140" s="96">
        <v>4.2300000000000004</v>
      </c>
      <c r="I140" s="96">
        <v>5.97</v>
      </c>
      <c r="J140" s="96">
        <v>8.08</v>
      </c>
      <c r="K140" s="96">
        <v>2</v>
      </c>
      <c r="L140" s="99">
        <v>1.39</v>
      </c>
      <c r="M140" s="98">
        <v>-64.34</v>
      </c>
      <c r="N140" s="96">
        <v>0.39</v>
      </c>
      <c r="O140" s="96">
        <v>25.55</v>
      </c>
      <c r="P140" s="96">
        <v>16.059999999999999</v>
      </c>
      <c r="Q140" s="98">
        <v>-2.97</v>
      </c>
      <c r="R140" s="99">
        <v>16.66</v>
      </c>
      <c r="S140" s="100">
        <v>9.7799999999999994</v>
      </c>
      <c r="T140" s="96">
        <v>-0.11</v>
      </c>
      <c r="U140" s="96">
        <v>-0.42</v>
      </c>
      <c r="V140" s="97">
        <v>-0.56999999999999995</v>
      </c>
      <c r="W140" s="96">
        <v>0.23</v>
      </c>
      <c r="X140" s="99">
        <v>1.59</v>
      </c>
      <c r="Y140" s="99">
        <v>0.34</v>
      </c>
      <c r="Z140" s="96">
        <v>0.61</v>
      </c>
      <c r="AA140" s="97">
        <v>0.35</v>
      </c>
      <c r="AB140" s="96">
        <v>0.06</v>
      </c>
      <c r="AC140" s="99">
        <v>0.28000000000000003</v>
      </c>
      <c r="AD140" s="97">
        <v>0.23</v>
      </c>
      <c r="AE140" s="98">
        <v>0.11</v>
      </c>
      <c r="AF140" s="99">
        <v>7.0000000000000007E-2</v>
      </c>
      <c r="AG140" s="96">
        <v>1.18</v>
      </c>
      <c r="AH140" s="96">
        <v>-0.5</v>
      </c>
      <c r="AI140" s="98">
        <v>-0.57999999999999996</v>
      </c>
      <c r="AJ140" s="103">
        <v>141.19</v>
      </c>
      <c r="AK140" s="103">
        <v>157.1</v>
      </c>
      <c r="AL140" s="102">
        <v>175.41</v>
      </c>
      <c r="AM140" s="96" t="s">
        <v>37</v>
      </c>
      <c r="AO140" s="95"/>
    </row>
    <row r="141" spans="1:41" x14ac:dyDescent="0.25">
      <c r="A141" s="64">
        <v>134</v>
      </c>
      <c r="B141" s="15" t="s">
        <v>318</v>
      </c>
      <c r="C141" s="15" t="s">
        <v>78</v>
      </c>
      <c r="D141" s="15" t="s">
        <v>319</v>
      </c>
      <c r="E141" s="16">
        <v>1</v>
      </c>
      <c r="F141" s="16">
        <v>1</v>
      </c>
      <c r="G141" s="16" t="s">
        <v>419</v>
      </c>
      <c r="H141" s="96">
        <v>3.5</v>
      </c>
      <c r="I141" s="96">
        <v>5.37</v>
      </c>
      <c r="J141" s="96">
        <v>6.8</v>
      </c>
      <c r="K141" s="96">
        <v>1.04</v>
      </c>
      <c r="L141" s="96">
        <v>0.41</v>
      </c>
      <c r="M141" s="96">
        <v>-14.94</v>
      </c>
      <c r="N141" s="96">
        <v>-0.89</v>
      </c>
      <c r="O141" s="97">
        <v>32.92</v>
      </c>
      <c r="P141" s="99">
        <v>25.35</v>
      </c>
      <c r="Q141" s="96">
        <v>-1.06</v>
      </c>
      <c r="R141" s="96">
        <v>14.2</v>
      </c>
      <c r="S141" s="99">
        <v>4.6100000000000003</v>
      </c>
      <c r="T141" s="96">
        <v>-0.4</v>
      </c>
      <c r="U141" s="96">
        <v>-0.08</v>
      </c>
      <c r="V141" s="96">
        <v>0.11</v>
      </c>
      <c r="W141" s="96">
        <v>0.08</v>
      </c>
      <c r="X141" s="96">
        <v>0.67</v>
      </c>
      <c r="Y141" s="96">
        <v>0.1</v>
      </c>
      <c r="Z141" s="96">
        <v>1.37</v>
      </c>
      <c r="AA141" s="96">
        <v>0.19</v>
      </c>
      <c r="AB141" s="96">
        <v>0.03</v>
      </c>
      <c r="AC141" s="96">
        <v>0.17</v>
      </c>
      <c r="AD141" s="99">
        <v>0.17</v>
      </c>
      <c r="AE141" s="98">
        <v>0.1</v>
      </c>
      <c r="AF141" s="96">
        <v>0.02</v>
      </c>
      <c r="AG141" s="96">
        <v>1.1399999999999999</v>
      </c>
      <c r="AH141" s="96">
        <v>-0.43</v>
      </c>
      <c r="AI141" s="96">
        <v>-0.13</v>
      </c>
      <c r="AJ141" s="102">
        <v>138.06</v>
      </c>
      <c r="AK141" s="102">
        <v>152.05000000000001</v>
      </c>
      <c r="AL141" s="103">
        <v>186.74</v>
      </c>
      <c r="AM141" s="96" t="s">
        <v>37</v>
      </c>
      <c r="AO141" s="95"/>
    </row>
    <row r="142" spans="1:41" x14ac:dyDescent="0.25">
      <c r="A142" s="64">
        <v>135</v>
      </c>
      <c r="B142" s="15" t="s">
        <v>278</v>
      </c>
      <c r="C142" s="15" t="s">
        <v>46</v>
      </c>
      <c r="D142" s="15" t="s">
        <v>279</v>
      </c>
      <c r="E142" s="16">
        <v>2</v>
      </c>
      <c r="F142" s="16">
        <v>2</v>
      </c>
      <c r="G142" s="16" t="s">
        <v>419</v>
      </c>
      <c r="H142" s="99">
        <v>5.94</v>
      </c>
      <c r="I142" s="99">
        <v>9.89</v>
      </c>
      <c r="J142" s="97">
        <v>12.96</v>
      </c>
      <c r="K142" s="96">
        <v>1.81</v>
      </c>
      <c r="L142" s="99">
        <v>1.6</v>
      </c>
      <c r="M142" s="98">
        <v>-66.040000000000006</v>
      </c>
      <c r="N142" s="96">
        <v>-0.65</v>
      </c>
      <c r="O142" s="96">
        <v>20.23</v>
      </c>
      <c r="P142" s="96">
        <v>6.78</v>
      </c>
      <c r="Q142" s="98">
        <v>-3.12</v>
      </c>
      <c r="R142" s="99">
        <v>18.690000000000001</v>
      </c>
      <c r="S142" s="98">
        <v>8.0399999999999991</v>
      </c>
      <c r="T142" s="96">
        <v>-0.26</v>
      </c>
      <c r="U142" s="96">
        <v>-0.44</v>
      </c>
      <c r="V142" s="100">
        <v>-0.89</v>
      </c>
      <c r="W142" s="97">
        <v>0.44</v>
      </c>
      <c r="X142" s="99">
        <v>1.66</v>
      </c>
      <c r="Y142" s="96">
        <v>0.08</v>
      </c>
      <c r="Z142" s="96">
        <v>2.12</v>
      </c>
      <c r="AA142" s="97">
        <v>0.33</v>
      </c>
      <c r="AB142" s="99">
        <v>7.0000000000000007E-2</v>
      </c>
      <c r="AC142" s="96">
        <v>0.18</v>
      </c>
      <c r="AD142" s="100">
        <v>0.32</v>
      </c>
      <c r="AE142" s="100">
        <v>0.13</v>
      </c>
      <c r="AF142" s="96">
        <v>0.01</v>
      </c>
      <c r="AG142" s="96">
        <v>1.93</v>
      </c>
      <c r="AH142" s="96">
        <v>-0.62</v>
      </c>
      <c r="AI142" s="98">
        <v>-0.59</v>
      </c>
      <c r="AJ142" s="102">
        <v>137.99</v>
      </c>
      <c r="AK142" s="102">
        <v>153.74</v>
      </c>
      <c r="AL142" s="102">
        <v>163.32</v>
      </c>
      <c r="AM142" s="96" t="s">
        <v>59</v>
      </c>
      <c r="AO142" s="94">
        <f>VLOOKUP(A142,[1]LOTTING!$A:$AS,45,FALSE)</f>
        <v>-0.28999999999999998</v>
      </c>
    </row>
    <row r="143" spans="1:41" x14ac:dyDescent="0.25">
      <c r="A143" s="64">
        <v>136</v>
      </c>
      <c r="B143" s="15" t="s">
        <v>342</v>
      </c>
      <c r="C143" s="15" t="s">
        <v>64</v>
      </c>
      <c r="D143" s="15" t="s">
        <v>343</v>
      </c>
      <c r="E143" s="16">
        <v>2</v>
      </c>
      <c r="F143" s="16">
        <v>2</v>
      </c>
      <c r="G143" s="16" t="s">
        <v>419</v>
      </c>
      <c r="H143" s="96">
        <v>5.0999999999999996</v>
      </c>
      <c r="I143" s="99">
        <v>9.14</v>
      </c>
      <c r="J143" s="97">
        <v>12.69</v>
      </c>
      <c r="K143" s="96">
        <v>1.79</v>
      </c>
      <c r="L143" s="99">
        <v>1.3</v>
      </c>
      <c r="M143" s="96">
        <v>-40.14</v>
      </c>
      <c r="N143" s="96">
        <v>-1.52</v>
      </c>
      <c r="O143" s="96">
        <v>18.829999999999998</v>
      </c>
      <c r="P143" s="96">
        <v>14.02</v>
      </c>
      <c r="Q143" s="96">
        <v>-1.01</v>
      </c>
      <c r="R143" s="96">
        <v>10.54</v>
      </c>
      <c r="S143" s="96">
        <v>2.9</v>
      </c>
      <c r="T143" s="96">
        <v>-0.51</v>
      </c>
      <c r="U143" s="96">
        <v>-0.39</v>
      </c>
      <c r="V143" s="96">
        <v>-0.09</v>
      </c>
      <c r="W143" s="99">
        <v>0.34</v>
      </c>
      <c r="X143" s="96">
        <v>1.01</v>
      </c>
      <c r="Y143" s="99">
        <v>0.32</v>
      </c>
      <c r="Z143" s="96">
        <v>1.71</v>
      </c>
      <c r="AA143" s="98">
        <v>0.38</v>
      </c>
      <c r="AB143" s="97">
        <v>0.09</v>
      </c>
      <c r="AC143" s="97">
        <v>0.31</v>
      </c>
      <c r="AD143" s="98">
        <v>0.3</v>
      </c>
      <c r="AE143" s="98">
        <v>0.11</v>
      </c>
      <c r="AF143" s="96">
        <v>0.04</v>
      </c>
      <c r="AG143" s="100">
        <v>4.6500000000000004</v>
      </c>
      <c r="AH143" s="96">
        <v>0.1</v>
      </c>
      <c r="AI143" s="96">
        <v>-0.14000000000000001</v>
      </c>
      <c r="AJ143" s="105">
        <v>150.30000000000001</v>
      </c>
      <c r="AK143" s="101">
        <v>163.43</v>
      </c>
      <c r="AL143" s="102">
        <v>181.15</v>
      </c>
      <c r="AM143" s="96" t="s">
        <v>37</v>
      </c>
      <c r="AO143" s="95"/>
    </row>
    <row r="144" spans="1:41" x14ac:dyDescent="0.25">
      <c r="A144" s="64">
        <v>137</v>
      </c>
      <c r="B144" s="15" t="s">
        <v>327</v>
      </c>
      <c r="C144" s="15" t="s">
        <v>328</v>
      </c>
      <c r="D144" s="15" t="s">
        <v>329</v>
      </c>
      <c r="E144" s="16">
        <v>2</v>
      </c>
      <c r="F144" s="16">
        <v>2</v>
      </c>
      <c r="G144" s="16" t="s">
        <v>419</v>
      </c>
      <c r="H144" s="96">
        <v>4.41</v>
      </c>
      <c r="I144" s="96">
        <v>7.63</v>
      </c>
      <c r="J144" s="96">
        <v>9.84</v>
      </c>
      <c r="K144" s="98">
        <v>3.42</v>
      </c>
      <c r="L144" s="98">
        <v>2.4300000000000002</v>
      </c>
      <c r="M144" s="96">
        <v>-44.26</v>
      </c>
      <c r="N144" s="96">
        <v>-0.17</v>
      </c>
      <c r="O144" s="96">
        <v>13.78</v>
      </c>
      <c r="P144" s="96">
        <v>-0.19</v>
      </c>
      <c r="Q144" s="98">
        <v>-3.15</v>
      </c>
      <c r="R144" s="96">
        <v>4.42</v>
      </c>
      <c r="S144" s="98">
        <v>8.34</v>
      </c>
      <c r="T144" s="96">
        <v>0.28000000000000003</v>
      </c>
      <c r="U144" s="97">
        <v>-0.75</v>
      </c>
      <c r="V144" s="97">
        <v>-0.57999999999999996</v>
      </c>
      <c r="W144" s="97">
        <v>0.48</v>
      </c>
      <c r="X144" s="100">
        <v>3</v>
      </c>
      <c r="Y144" s="96">
        <v>-0.1</v>
      </c>
      <c r="Z144" s="97">
        <v>-1.67</v>
      </c>
      <c r="AA144" s="98">
        <v>0.41</v>
      </c>
      <c r="AB144" s="98">
        <v>0.11</v>
      </c>
      <c r="AC144" s="96">
        <v>0.2</v>
      </c>
      <c r="AD144" s="98">
        <v>0.27</v>
      </c>
      <c r="AE144" s="98">
        <v>0.1</v>
      </c>
      <c r="AF144" s="99">
        <v>0.06</v>
      </c>
      <c r="AG144" s="99">
        <v>3.13</v>
      </c>
      <c r="AH144" s="96">
        <v>-0.53</v>
      </c>
      <c r="AI144" s="99">
        <v>-0.38</v>
      </c>
      <c r="AJ144" s="102">
        <v>127.7</v>
      </c>
      <c r="AK144" s="102">
        <v>142</v>
      </c>
      <c r="AL144" s="102">
        <v>147.06</v>
      </c>
      <c r="AM144" s="96" t="s">
        <v>59</v>
      </c>
      <c r="AO144" s="95"/>
    </row>
    <row r="145" spans="1:41" x14ac:dyDescent="0.25">
      <c r="A145" s="64">
        <v>138</v>
      </c>
      <c r="B145" s="15" t="s">
        <v>221</v>
      </c>
      <c r="C145" s="15" t="s">
        <v>73</v>
      </c>
      <c r="D145" s="15" t="s">
        <v>222</v>
      </c>
      <c r="E145" s="16">
        <v>1</v>
      </c>
      <c r="F145" s="16">
        <v>1</v>
      </c>
      <c r="G145" s="16" t="s">
        <v>419</v>
      </c>
      <c r="H145" s="96">
        <v>4.1100000000000003</v>
      </c>
      <c r="I145" s="96">
        <v>6.73</v>
      </c>
      <c r="J145" s="96">
        <v>7.99</v>
      </c>
      <c r="K145" s="96">
        <v>1.89</v>
      </c>
      <c r="L145" s="97">
        <v>1.71</v>
      </c>
      <c r="M145" s="98">
        <v>-71.89</v>
      </c>
      <c r="N145" s="96">
        <v>-0.51</v>
      </c>
      <c r="O145" s="99">
        <v>28.71</v>
      </c>
      <c r="P145" s="96">
        <v>18.16</v>
      </c>
      <c r="Q145" s="99">
        <v>-1.89</v>
      </c>
      <c r="R145" s="96">
        <v>11.48</v>
      </c>
      <c r="S145" s="99">
        <v>4.9000000000000004</v>
      </c>
      <c r="T145" s="96">
        <v>-0.72</v>
      </c>
      <c r="U145" s="96">
        <v>-0.03</v>
      </c>
      <c r="V145" s="96">
        <v>-0.09</v>
      </c>
      <c r="W145" s="99">
        <v>0.36</v>
      </c>
      <c r="X145" s="96">
        <v>1.24</v>
      </c>
      <c r="Y145" s="97">
        <v>0.46</v>
      </c>
      <c r="Z145" s="97">
        <v>-1.93</v>
      </c>
      <c r="AA145" s="99">
        <v>0.31</v>
      </c>
      <c r="AB145" s="98">
        <v>0.1</v>
      </c>
      <c r="AC145" s="96">
        <v>0.2</v>
      </c>
      <c r="AD145" s="96">
        <v>0.11</v>
      </c>
      <c r="AE145" s="96">
        <v>0.05</v>
      </c>
      <c r="AF145" s="97">
        <v>0.08</v>
      </c>
      <c r="AG145" s="99">
        <v>3.05</v>
      </c>
      <c r="AH145" s="96">
        <v>-0.32</v>
      </c>
      <c r="AI145" s="96">
        <v>-0.31</v>
      </c>
      <c r="AJ145" s="101">
        <v>147.91999999999999</v>
      </c>
      <c r="AK145" s="105">
        <v>168.9</v>
      </c>
      <c r="AL145" s="101">
        <v>192.52</v>
      </c>
      <c r="AM145" s="96" t="s">
        <v>59</v>
      </c>
      <c r="AO145" s="95"/>
    </row>
    <row r="146" spans="1:41" x14ac:dyDescent="0.25">
      <c r="A146" s="64">
        <v>139</v>
      </c>
      <c r="B146" s="15" t="s">
        <v>205</v>
      </c>
      <c r="C146" s="15" t="s">
        <v>206</v>
      </c>
      <c r="D146" s="15" t="s">
        <v>207</v>
      </c>
      <c r="E146" s="16">
        <v>1</v>
      </c>
      <c r="F146" s="16">
        <v>1</v>
      </c>
      <c r="G146" s="16" t="s">
        <v>419</v>
      </c>
      <c r="H146" s="99">
        <v>6.07</v>
      </c>
      <c r="I146" s="99">
        <v>8.92</v>
      </c>
      <c r="J146" s="96">
        <v>9.94</v>
      </c>
      <c r="K146" s="96">
        <v>1.84</v>
      </c>
      <c r="L146" s="96">
        <v>0.77</v>
      </c>
      <c r="M146" s="99">
        <v>-52.68</v>
      </c>
      <c r="N146" s="96">
        <v>0.11</v>
      </c>
      <c r="O146" s="96">
        <v>25.35</v>
      </c>
      <c r="P146" s="96">
        <v>11.31</v>
      </c>
      <c r="Q146" s="99">
        <v>-1.92</v>
      </c>
      <c r="R146" s="96">
        <v>8.9499999999999993</v>
      </c>
      <c r="S146" s="96">
        <v>3.9</v>
      </c>
      <c r="T146" s="96">
        <v>-0.41</v>
      </c>
      <c r="U146" s="96">
        <v>-0.24</v>
      </c>
      <c r="V146" s="99">
        <v>-0.49</v>
      </c>
      <c r="W146" s="96">
        <v>0.28000000000000003</v>
      </c>
      <c r="X146" s="99">
        <v>1.52</v>
      </c>
      <c r="Y146" s="96">
        <v>0.06</v>
      </c>
      <c r="Z146" s="96">
        <v>-0.09</v>
      </c>
      <c r="AA146" s="100">
        <v>0.48</v>
      </c>
      <c r="AB146" s="100">
        <v>0.13</v>
      </c>
      <c r="AC146" s="98">
        <v>0.33</v>
      </c>
      <c r="AD146" s="100">
        <v>0.35</v>
      </c>
      <c r="AE146" s="100">
        <v>0.15</v>
      </c>
      <c r="AF146" s="96">
        <v>0.04</v>
      </c>
      <c r="AG146" s="97">
        <v>3.63</v>
      </c>
      <c r="AH146" s="96">
        <v>-0.62</v>
      </c>
      <c r="AI146" s="97">
        <v>-0.55000000000000004</v>
      </c>
      <c r="AJ146" s="105">
        <v>148.37</v>
      </c>
      <c r="AK146" s="101">
        <v>163.13</v>
      </c>
      <c r="AL146" s="102">
        <v>174.74</v>
      </c>
      <c r="AM146" s="96" t="s">
        <v>37</v>
      </c>
      <c r="AO146" s="95"/>
    </row>
    <row r="147" spans="1:41" x14ac:dyDescent="0.25">
      <c r="A147" s="64">
        <v>140</v>
      </c>
      <c r="B147" s="15" t="s">
        <v>148</v>
      </c>
      <c r="C147" s="15" t="s">
        <v>73</v>
      </c>
      <c r="D147" s="15" t="s">
        <v>149</v>
      </c>
      <c r="E147" s="16">
        <v>2</v>
      </c>
      <c r="F147" s="16">
        <v>2</v>
      </c>
      <c r="G147" s="16" t="s">
        <v>419</v>
      </c>
      <c r="H147" s="98">
        <v>7.45</v>
      </c>
      <c r="I147" s="98">
        <v>11.4</v>
      </c>
      <c r="J147" s="97">
        <v>13.05</v>
      </c>
      <c r="K147" s="96">
        <v>1.83</v>
      </c>
      <c r="L147" s="96">
        <v>0.96</v>
      </c>
      <c r="M147" s="100">
        <v>-75.459999999999994</v>
      </c>
      <c r="N147" s="96">
        <v>-0.15</v>
      </c>
      <c r="O147" s="97">
        <v>34.72</v>
      </c>
      <c r="P147" s="96">
        <v>19.510000000000002</v>
      </c>
      <c r="Q147" s="97">
        <v>-2.41</v>
      </c>
      <c r="R147" s="96">
        <v>11.46</v>
      </c>
      <c r="S147" s="96">
        <v>3.71</v>
      </c>
      <c r="T147" s="96">
        <v>-0.47</v>
      </c>
      <c r="U147" s="96">
        <v>0.19</v>
      </c>
      <c r="V147" s="96">
        <v>-0.03</v>
      </c>
      <c r="W147" s="99">
        <v>0.41</v>
      </c>
      <c r="X147" s="97">
        <v>1.85</v>
      </c>
      <c r="Y147" s="96">
        <v>-0.28000000000000003</v>
      </c>
      <c r="Z147" s="96">
        <v>0.24</v>
      </c>
      <c r="AA147" s="99">
        <v>0.31</v>
      </c>
      <c r="AB147" s="99">
        <v>7.0000000000000007E-2</v>
      </c>
      <c r="AC147" s="96">
        <v>0.1</v>
      </c>
      <c r="AD147" s="98">
        <v>0.28999999999999998</v>
      </c>
      <c r="AE147" s="99">
        <v>7.0000000000000007E-2</v>
      </c>
      <c r="AF147" s="96">
        <v>0.01</v>
      </c>
      <c r="AG147" s="98">
        <v>3.82</v>
      </c>
      <c r="AH147" s="96">
        <v>-0.47</v>
      </c>
      <c r="AI147" s="99">
        <v>-0.43</v>
      </c>
      <c r="AJ147" s="103">
        <v>143.81</v>
      </c>
      <c r="AK147" s="105">
        <v>165.95</v>
      </c>
      <c r="AL147" s="102">
        <v>180.03</v>
      </c>
      <c r="AM147" s="96" t="s">
        <v>37</v>
      </c>
      <c r="AO147" s="95"/>
    </row>
    <row r="148" spans="1:41" x14ac:dyDescent="0.25">
      <c r="A148" s="64">
        <v>141</v>
      </c>
      <c r="B148" s="15" t="s">
        <v>310</v>
      </c>
      <c r="C148" s="15" t="s">
        <v>206</v>
      </c>
      <c r="D148" s="15" t="s">
        <v>311</v>
      </c>
      <c r="E148" s="16">
        <v>2</v>
      </c>
      <c r="F148" s="16">
        <v>2</v>
      </c>
      <c r="G148" s="16" t="s">
        <v>419</v>
      </c>
      <c r="H148" s="99">
        <v>6.13</v>
      </c>
      <c r="I148" s="97">
        <v>10.039999999999999</v>
      </c>
      <c r="J148" s="97">
        <v>13.05</v>
      </c>
      <c r="K148" s="99">
        <v>2.37</v>
      </c>
      <c r="L148" s="96">
        <v>0.55000000000000004</v>
      </c>
      <c r="M148" s="96">
        <v>-42.14</v>
      </c>
      <c r="N148" s="96">
        <v>-0.25</v>
      </c>
      <c r="O148" s="99">
        <v>30.15</v>
      </c>
      <c r="P148" s="96">
        <v>14.24</v>
      </c>
      <c r="Q148" s="97">
        <v>-2.38</v>
      </c>
      <c r="R148" s="96">
        <v>9.9</v>
      </c>
      <c r="S148" s="98">
        <v>7.32</v>
      </c>
      <c r="T148" s="96">
        <v>-0.32</v>
      </c>
      <c r="U148" s="96">
        <v>-7.0000000000000007E-2</v>
      </c>
      <c r="V148" s="96">
        <v>-0.41</v>
      </c>
      <c r="W148" s="96">
        <v>0.3</v>
      </c>
      <c r="X148" s="100">
        <v>2.5499999999999998</v>
      </c>
      <c r="Y148" s="96">
        <v>-0.44</v>
      </c>
      <c r="Z148" s="96">
        <v>1.74</v>
      </c>
      <c r="AA148" s="100">
        <v>0.49</v>
      </c>
      <c r="AB148" s="98">
        <v>0.11</v>
      </c>
      <c r="AC148" s="96">
        <v>0.22</v>
      </c>
      <c r="AD148" s="100">
        <v>0.36</v>
      </c>
      <c r="AE148" s="98">
        <v>0.12</v>
      </c>
      <c r="AF148" s="99">
        <v>0.06</v>
      </c>
      <c r="AG148" s="96">
        <v>2.59</v>
      </c>
      <c r="AH148" s="96">
        <v>-0.39</v>
      </c>
      <c r="AI148" s="99">
        <v>-0.45</v>
      </c>
      <c r="AJ148" s="105">
        <v>150.19999999999999</v>
      </c>
      <c r="AK148" s="105">
        <v>170.3</v>
      </c>
      <c r="AL148" s="103">
        <v>188.6</v>
      </c>
      <c r="AM148" s="96" t="s">
        <v>37</v>
      </c>
      <c r="AO148" s="95"/>
    </row>
    <row r="149" spans="1:41" x14ac:dyDescent="0.25">
      <c r="A149" s="64">
        <v>142</v>
      </c>
      <c r="B149" s="15" t="s">
        <v>89</v>
      </c>
      <c r="C149" s="15" t="s">
        <v>90</v>
      </c>
      <c r="D149" s="15" t="s">
        <v>91</v>
      </c>
      <c r="E149" s="16">
        <v>2</v>
      </c>
      <c r="F149" s="16">
        <v>2</v>
      </c>
      <c r="G149" s="16" t="s">
        <v>419</v>
      </c>
      <c r="H149" s="99">
        <v>6.26</v>
      </c>
      <c r="I149" s="97">
        <v>10.65</v>
      </c>
      <c r="J149" s="98">
        <v>13.99</v>
      </c>
      <c r="K149" s="96">
        <v>1.42</v>
      </c>
      <c r="L149" s="96">
        <v>0.83</v>
      </c>
      <c r="M149" s="96">
        <v>-22.5</v>
      </c>
      <c r="N149" s="99">
        <v>-2.09</v>
      </c>
      <c r="O149" s="96">
        <v>26.3</v>
      </c>
      <c r="P149" s="96">
        <v>6.41</v>
      </c>
      <c r="Q149" s="96">
        <v>-1.33</v>
      </c>
      <c r="R149" s="96">
        <v>12.26</v>
      </c>
      <c r="S149" s="96">
        <v>-0.22</v>
      </c>
      <c r="T149" s="96">
        <v>-0.45</v>
      </c>
      <c r="U149" s="96">
        <v>-0.13</v>
      </c>
      <c r="V149" s="96">
        <v>-0.31</v>
      </c>
      <c r="W149" s="99">
        <v>0.35</v>
      </c>
      <c r="X149" s="97">
        <v>1.79</v>
      </c>
      <c r="Y149" s="96">
        <v>7.0000000000000007E-2</v>
      </c>
      <c r="Z149" s="96">
        <v>2.78</v>
      </c>
      <c r="AA149" s="98">
        <v>0.4</v>
      </c>
      <c r="AB149" s="97">
        <v>0.09</v>
      </c>
      <c r="AC149" s="99">
        <v>0.28000000000000003</v>
      </c>
      <c r="AD149" s="100">
        <v>0.38</v>
      </c>
      <c r="AE149" s="100">
        <v>0.17</v>
      </c>
      <c r="AF149" s="96">
        <v>0.01</v>
      </c>
      <c r="AG149" s="99">
        <v>3.19</v>
      </c>
      <c r="AH149" s="96">
        <v>-0.3</v>
      </c>
      <c r="AI149" s="96">
        <v>-0.25</v>
      </c>
      <c r="AJ149" s="105">
        <v>148.35</v>
      </c>
      <c r="AK149" s="103">
        <v>159.57</v>
      </c>
      <c r="AL149" s="102">
        <v>175.48</v>
      </c>
      <c r="AM149" s="96" t="s">
        <v>37</v>
      </c>
      <c r="AO149" s="95"/>
    </row>
    <row r="150" spans="1:41" x14ac:dyDescent="0.25">
      <c r="A150" s="64">
        <v>143</v>
      </c>
      <c r="B150" s="15" t="s">
        <v>196</v>
      </c>
      <c r="C150" s="15" t="s">
        <v>197</v>
      </c>
      <c r="D150" s="15" t="s">
        <v>198</v>
      </c>
      <c r="E150" s="16">
        <v>2</v>
      </c>
      <c r="F150" s="16">
        <v>2</v>
      </c>
      <c r="G150" s="16" t="s">
        <v>419</v>
      </c>
      <c r="H150" s="96">
        <v>5.16</v>
      </c>
      <c r="I150" s="96">
        <v>8.77</v>
      </c>
      <c r="J150" s="96">
        <v>10.54</v>
      </c>
      <c r="K150" s="96">
        <v>1</v>
      </c>
      <c r="L150" s="96">
        <v>0.74</v>
      </c>
      <c r="M150" s="97">
        <v>-54.71</v>
      </c>
      <c r="N150" s="96">
        <v>-1.36</v>
      </c>
      <c r="O150" s="96">
        <v>17.09</v>
      </c>
      <c r="P150" s="96">
        <v>10.55</v>
      </c>
      <c r="Q150" s="96">
        <v>-1.83</v>
      </c>
      <c r="R150" s="96">
        <v>13.19</v>
      </c>
      <c r="S150" s="96">
        <v>2.88</v>
      </c>
      <c r="T150" s="96">
        <v>-0.5</v>
      </c>
      <c r="U150" s="96">
        <v>-0.39</v>
      </c>
      <c r="V150" s="96">
        <v>-0.31</v>
      </c>
      <c r="W150" s="96">
        <v>0.24</v>
      </c>
      <c r="X150" s="96">
        <v>0.92</v>
      </c>
      <c r="Y150" s="97">
        <v>0.56000000000000005</v>
      </c>
      <c r="Z150" s="96">
        <v>0.64</v>
      </c>
      <c r="AA150" s="97">
        <v>0.34</v>
      </c>
      <c r="AB150" s="96">
        <v>0.05</v>
      </c>
      <c r="AC150" s="96">
        <v>0.19</v>
      </c>
      <c r="AD150" s="100">
        <v>0.33</v>
      </c>
      <c r="AE150" s="100">
        <v>0.13</v>
      </c>
      <c r="AF150" s="96">
        <v>0.02</v>
      </c>
      <c r="AG150" s="96">
        <v>1.81</v>
      </c>
      <c r="AH150" s="96">
        <v>-0.36</v>
      </c>
      <c r="AI150" s="96">
        <v>-0.23</v>
      </c>
      <c r="AJ150" s="101">
        <v>145.87</v>
      </c>
      <c r="AK150" s="103">
        <v>158.35</v>
      </c>
      <c r="AL150" s="102">
        <v>173.39</v>
      </c>
      <c r="AM150" s="96" t="s">
        <v>37</v>
      </c>
      <c r="AO150" s="95"/>
    </row>
    <row r="151" spans="1:41" x14ac:dyDescent="0.25">
      <c r="A151" s="64">
        <v>144</v>
      </c>
      <c r="B151" s="15" t="s">
        <v>263</v>
      </c>
      <c r="C151" s="15" t="s">
        <v>57</v>
      </c>
      <c r="D151" s="15" t="s">
        <v>264</v>
      </c>
      <c r="E151" s="16">
        <v>1</v>
      </c>
      <c r="F151" s="16">
        <v>1</v>
      </c>
      <c r="G151" s="16" t="s">
        <v>419</v>
      </c>
      <c r="H151" s="96">
        <v>2.82</v>
      </c>
      <c r="I151" s="96">
        <v>7.59</v>
      </c>
      <c r="J151" s="96">
        <v>9.92</v>
      </c>
      <c r="K151" s="100">
        <v>4.0999999999999996</v>
      </c>
      <c r="L151" s="98">
        <v>2.42</v>
      </c>
      <c r="M151" s="100">
        <v>-95.46</v>
      </c>
      <c r="N151" s="96">
        <v>-0.63</v>
      </c>
      <c r="O151" s="96">
        <v>3.3</v>
      </c>
      <c r="P151" s="96">
        <v>-11.08</v>
      </c>
      <c r="Q151" s="99">
        <v>-2.13</v>
      </c>
      <c r="R151" s="96">
        <v>15.74</v>
      </c>
      <c r="S151" s="96">
        <v>-1.49</v>
      </c>
      <c r="T151" s="99">
        <v>-0.95</v>
      </c>
      <c r="U151" s="96">
        <v>-0.3</v>
      </c>
      <c r="V151" s="99">
        <v>-0.54</v>
      </c>
      <c r="W151" s="98">
        <v>0.54</v>
      </c>
      <c r="X151" s="100">
        <v>2.67</v>
      </c>
      <c r="Y151" s="97">
        <v>0.46</v>
      </c>
      <c r="Z151" s="97">
        <v>-1.71</v>
      </c>
      <c r="AA151" s="100">
        <v>0.44</v>
      </c>
      <c r="AB151" s="98">
        <v>0.1</v>
      </c>
      <c r="AC151" s="97">
        <v>0.32</v>
      </c>
      <c r="AD151" s="97">
        <v>0.23</v>
      </c>
      <c r="AE151" s="97">
        <v>0.08</v>
      </c>
      <c r="AF151" s="98">
        <v>0.1</v>
      </c>
      <c r="AG151" s="99">
        <v>3.13</v>
      </c>
      <c r="AH151" s="96">
        <v>-0.12</v>
      </c>
      <c r="AI151" s="97">
        <v>-0.48</v>
      </c>
      <c r="AJ151" s="103">
        <v>141.71</v>
      </c>
      <c r="AK151" s="102">
        <v>149.47999999999999</v>
      </c>
      <c r="AL151" s="102">
        <v>135.49</v>
      </c>
      <c r="AM151" s="96" t="s">
        <v>37</v>
      </c>
      <c r="AO151" s="95"/>
    </row>
    <row r="152" spans="1:41" x14ac:dyDescent="0.25">
      <c r="A152" s="64">
        <v>145</v>
      </c>
      <c r="B152" s="15" t="s">
        <v>102</v>
      </c>
      <c r="C152" s="15" t="s">
        <v>54</v>
      </c>
      <c r="D152" s="15" t="s">
        <v>103</v>
      </c>
      <c r="E152" s="16">
        <v>2</v>
      </c>
      <c r="F152" s="16">
        <v>2</v>
      </c>
      <c r="G152" s="16" t="s">
        <v>419</v>
      </c>
      <c r="H152" s="99">
        <v>6.39</v>
      </c>
      <c r="I152" s="99">
        <v>9.74</v>
      </c>
      <c r="J152" s="99">
        <v>12.05</v>
      </c>
      <c r="K152" s="96">
        <v>1.19</v>
      </c>
      <c r="L152" s="96">
        <v>0.83</v>
      </c>
      <c r="M152" s="100">
        <v>-79.87</v>
      </c>
      <c r="N152" s="96">
        <v>0.49</v>
      </c>
      <c r="O152" s="96">
        <v>24.75</v>
      </c>
      <c r="P152" s="96">
        <v>18.7</v>
      </c>
      <c r="Q152" s="96">
        <v>-0.9</v>
      </c>
      <c r="R152" s="96">
        <v>9.83</v>
      </c>
      <c r="S152" s="97">
        <v>5.45</v>
      </c>
      <c r="T152" s="96">
        <v>-0.47</v>
      </c>
      <c r="U152" s="96">
        <v>-0.18</v>
      </c>
      <c r="V152" s="96">
        <v>0.12</v>
      </c>
      <c r="W152" s="96">
        <v>0.28000000000000003</v>
      </c>
      <c r="X152" s="96">
        <v>1.01</v>
      </c>
      <c r="Y152" s="96">
        <v>-0.11</v>
      </c>
      <c r="Z152" s="96">
        <v>2.4700000000000002</v>
      </c>
      <c r="AA152" s="96">
        <v>0.23</v>
      </c>
      <c r="AB152" s="96">
        <v>0.03</v>
      </c>
      <c r="AC152" s="96">
        <v>0.21</v>
      </c>
      <c r="AD152" s="97">
        <v>0.22</v>
      </c>
      <c r="AE152" s="97">
        <v>0.09</v>
      </c>
      <c r="AF152" s="96">
        <v>0.03</v>
      </c>
      <c r="AG152" s="96">
        <v>2.77</v>
      </c>
      <c r="AH152" s="96">
        <v>-0.12</v>
      </c>
      <c r="AI152" s="99">
        <v>-0.41</v>
      </c>
      <c r="AJ152" s="102">
        <v>137.88999999999999</v>
      </c>
      <c r="AK152" s="102">
        <v>149.43</v>
      </c>
      <c r="AL152" s="102">
        <v>157.66999999999999</v>
      </c>
      <c r="AM152" s="96" t="s">
        <v>37</v>
      </c>
      <c r="AO152" s="95"/>
    </row>
    <row r="153" spans="1:41" x14ac:dyDescent="0.25">
      <c r="A153" s="64">
        <v>146</v>
      </c>
      <c r="B153" s="15" t="s">
        <v>411</v>
      </c>
      <c r="C153" s="15" t="s">
        <v>85</v>
      </c>
      <c r="D153" s="15" t="s">
        <v>412</v>
      </c>
      <c r="E153" s="16">
        <v>1</v>
      </c>
      <c r="F153" s="16">
        <v>1</v>
      </c>
      <c r="G153" s="16" t="s">
        <v>347</v>
      </c>
      <c r="H153" s="98">
        <v>8.5</v>
      </c>
      <c r="I153" s="100">
        <v>14.71</v>
      </c>
      <c r="J153" s="100">
        <v>17.61</v>
      </c>
      <c r="K153" s="96">
        <v>1.56</v>
      </c>
      <c r="L153" s="99">
        <v>1.3</v>
      </c>
      <c r="M153" s="99">
        <v>-51.01</v>
      </c>
      <c r="N153" s="96">
        <v>0.06</v>
      </c>
      <c r="O153" s="96">
        <v>21.46</v>
      </c>
      <c r="P153" s="96">
        <v>12.68</v>
      </c>
      <c r="Q153" s="97">
        <v>-2.4900000000000002</v>
      </c>
      <c r="R153" s="96">
        <v>14.02</v>
      </c>
      <c r="S153" s="97">
        <v>5.48</v>
      </c>
      <c r="T153" s="99">
        <v>-0.9</v>
      </c>
      <c r="U153" s="99">
        <v>-0.57999999999999996</v>
      </c>
      <c r="V153" s="96">
        <v>0.51</v>
      </c>
      <c r="W153" s="98">
        <v>0.5</v>
      </c>
      <c r="X153" s="98">
        <v>2.2200000000000002</v>
      </c>
      <c r="Y153" s="96">
        <v>-0.47</v>
      </c>
      <c r="Z153" s="96">
        <v>4.05</v>
      </c>
      <c r="AA153" s="98">
        <v>0.4</v>
      </c>
      <c r="AB153" s="99">
        <v>0.08</v>
      </c>
      <c r="AC153" s="97">
        <v>0.3</v>
      </c>
      <c r="AD153" s="100">
        <v>0.35</v>
      </c>
      <c r="AE153" s="100">
        <v>0.17</v>
      </c>
      <c r="AF153" s="96">
        <v>0.03</v>
      </c>
      <c r="AG153" s="100">
        <v>4.59</v>
      </c>
      <c r="AH153" s="98">
        <v>-1.1100000000000001</v>
      </c>
      <c r="AI153" s="98">
        <v>-0.7</v>
      </c>
      <c r="AJ153" s="105">
        <v>150.88999999999999</v>
      </c>
      <c r="AK153" s="103">
        <v>158.94</v>
      </c>
      <c r="AL153" s="102">
        <v>174.06</v>
      </c>
      <c r="AM153" s="96" t="s">
        <v>37</v>
      </c>
      <c r="AO153" s="95"/>
    </row>
    <row r="154" spans="1:41" x14ac:dyDescent="0.25">
      <c r="A154" s="64">
        <v>147</v>
      </c>
      <c r="B154" s="15" t="s">
        <v>244</v>
      </c>
      <c r="C154" s="15" t="s">
        <v>93</v>
      </c>
      <c r="D154" s="15" t="s">
        <v>245</v>
      </c>
      <c r="E154" s="16">
        <v>1</v>
      </c>
      <c r="F154" s="16">
        <v>1</v>
      </c>
      <c r="G154" s="16" t="s">
        <v>419</v>
      </c>
      <c r="H154" s="96">
        <v>5.9</v>
      </c>
      <c r="I154" s="99">
        <v>9.59</v>
      </c>
      <c r="J154" s="99">
        <v>12.25</v>
      </c>
      <c r="K154" s="98">
        <v>3.17</v>
      </c>
      <c r="L154" s="100">
        <v>2.67</v>
      </c>
      <c r="M154" s="96">
        <v>-31.02</v>
      </c>
      <c r="N154" s="96">
        <v>-1.57</v>
      </c>
      <c r="O154" s="96">
        <v>6.38</v>
      </c>
      <c r="P154" s="96">
        <v>-5.35</v>
      </c>
      <c r="Q154" s="100">
        <v>-3.34</v>
      </c>
      <c r="R154" s="96">
        <v>9.14</v>
      </c>
      <c r="S154" s="96">
        <v>3.61</v>
      </c>
      <c r="T154" s="96">
        <v>-0.63</v>
      </c>
      <c r="U154" s="97">
        <v>-0.72</v>
      </c>
      <c r="V154" s="96">
        <v>-0.15</v>
      </c>
      <c r="W154" s="100">
        <v>0.6</v>
      </c>
      <c r="X154" s="100">
        <v>2.86</v>
      </c>
      <c r="Y154" s="97">
        <v>0.56999999999999995</v>
      </c>
      <c r="Z154" s="99">
        <v>-1.17</v>
      </c>
      <c r="AA154" s="98">
        <v>0.37</v>
      </c>
      <c r="AB154" s="98">
        <v>0.11</v>
      </c>
      <c r="AC154" s="97">
        <v>0.32</v>
      </c>
      <c r="AD154" s="97">
        <v>0.23</v>
      </c>
      <c r="AE154" s="98">
        <v>0.1</v>
      </c>
      <c r="AF154" s="99">
        <v>0.06</v>
      </c>
      <c r="AG154" s="96">
        <v>2.74</v>
      </c>
      <c r="AH154" s="96">
        <v>0.16</v>
      </c>
      <c r="AI154" s="96">
        <v>-0.06</v>
      </c>
      <c r="AJ154" s="103">
        <v>143.82</v>
      </c>
      <c r="AK154" s="102">
        <v>148.35</v>
      </c>
      <c r="AL154" s="102">
        <v>160.13</v>
      </c>
      <c r="AM154" s="96" t="s">
        <v>37</v>
      </c>
      <c r="AO154" s="95"/>
    </row>
    <row r="155" spans="1:41" x14ac:dyDescent="0.25">
      <c r="A155" s="64">
        <v>148</v>
      </c>
      <c r="B155" s="15" t="s">
        <v>316</v>
      </c>
      <c r="C155" s="15" t="s">
        <v>100</v>
      </c>
      <c r="D155" s="15" t="s">
        <v>317</v>
      </c>
      <c r="E155" s="16">
        <v>1</v>
      </c>
      <c r="F155" s="16">
        <v>1</v>
      </c>
      <c r="G155" s="16" t="s">
        <v>419</v>
      </c>
      <c r="H155" s="96">
        <v>3.43</v>
      </c>
      <c r="I155" s="96">
        <v>6.25</v>
      </c>
      <c r="J155" s="96">
        <v>8.91</v>
      </c>
      <c r="K155" s="98">
        <v>3.21</v>
      </c>
      <c r="L155" s="97">
        <v>1.82</v>
      </c>
      <c r="M155" s="98">
        <v>-65.569999999999993</v>
      </c>
      <c r="N155" s="96">
        <v>-1.86</v>
      </c>
      <c r="O155" s="96">
        <v>9.41</v>
      </c>
      <c r="P155" s="96">
        <v>4.55</v>
      </c>
      <c r="Q155" s="99">
        <v>-1.95</v>
      </c>
      <c r="R155" s="96">
        <v>12.25</v>
      </c>
      <c r="S155" s="96">
        <v>2.67</v>
      </c>
      <c r="T155" s="96">
        <v>-0.68</v>
      </c>
      <c r="U155" s="97">
        <v>-0.7</v>
      </c>
      <c r="V155" s="96">
        <v>-0.24</v>
      </c>
      <c r="W155" s="97">
        <v>0.43</v>
      </c>
      <c r="X155" s="98">
        <v>2.09</v>
      </c>
      <c r="Y155" s="99">
        <v>0.25</v>
      </c>
      <c r="Z155" s="97">
        <v>-2.06</v>
      </c>
      <c r="AA155" s="97">
        <v>0.32</v>
      </c>
      <c r="AB155" s="99">
        <v>0.08</v>
      </c>
      <c r="AC155" s="96">
        <v>0.19</v>
      </c>
      <c r="AD155" s="96">
        <v>0.12</v>
      </c>
      <c r="AE155" s="96">
        <v>0.04</v>
      </c>
      <c r="AF155" s="98">
        <v>0.09</v>
      </c>
      <c r="AG155" s="96">
        <v>2.75</v>
      </c>
      <c r="AH155" s="96">
        <v>0.48</v>
      </c>
      <c r="AI155" s="96">
        <v>0.08</v>
      </c>
      <c r="AJ155" s="103">
        <v>141.66999999999999</v>
      </c>
      <c r="AK155" s="103">
        <v>157.43</v>
      </c>
      <c r="AL155" s="102">
        <v>175.77</v>
      </c>
      <c r="AM155" s="96" t="s">
        <v>37</v>
      </c>
      <c r="AO155" s="95"/>
    </row>
    <row r="156" spans="1:41" x14ac:dyDescent="0.25">
      <c r="A156" s="64">
        <v>149</v>
      </c>
      <c r="B156" s="15" t="s">
        <v>380</v>
      </c>
      <c r="C156" s="15" t="s">
        <v>93</v>
      </c>
      <c r="D156" s="15" t="s">
        <v>381</v>
      </c>
      <c r="E156" s="16">
        <v>2</v>
      </c>
      <c r="F156" s="16">
        <v>2</v>
      </c>
      <c r="G156" s="16" t="s">
        <v>347</v>
      </c>
      <c r="H156" s="98">
        <v>7.73</v>
      </c>
      <c r="I156" s="98">
        <v>11.99</v>
      </c>
      <c r="J156" s="98">
        <v>15.09</v>
      </c>
      <c r="K156" s="96">
        <v>1.86</v>
      </c>
      <c r="L156" s="99">
        <v>1.67</v>
      </c>
      <c r="M156" s="96">
        <v>-24.71</v>
      </c>
      <c r="N156" s="96">
        <v>-0.1</v>
      </c>
      <c r="O156" s="99">
        <v>28.43</v>
      </c>
      <c r="P156" s="96">
        <v>16.21</v>
      </c>
      <c r="Q156" s="100">
        <v>-3.73</v>
      </c>
      <c r="R156" s="96">
        <v>12.95</v>
      </c>
      <c r="S156" s="100">
        <v>10.43</v>
      </c>
      <c r="T156" s="99">
        <v>-1.03</v>
      </c>
      <c r="U156" s="96">
        <v>-0.39</v>
      </c>
      <c r="V156" s="96">
        <v>-0.03</v>
      </c>
      <c r="W156" s="97">
        <v>0.48</v>
      </c>
      <c r="X156" s="98">
        <v>2.12</v>
      </c>
      <c r="Y156" s="96">
        <v>-0.12</v>
      </c>
      <c r="Z156" s="96">
        <v>1.26</v>
      </c>
      <c r="AA156" s="99">
        <v>0.31</v>
      </c>
      <c r="AB156" s="96">
        <v>0.05</v>
      </c>
      <c r="AC156" s="99">
        <v>0.28000000000000003</v>
      </c>
      <c r="AD156" s="97">
        <v>0.23</v>
      </c>
      <c r="AE156" s="98">
        <v>0.1</v>
      </c>
      <c r="AF156" s="96">
        <v>0.05</v>
      </c>
      <c r="AG156" s="99">
        <v>2.9</v>
      </c>
      <c r="AH156" s="96">
        <v>-0.05</v>
      </c>
      <c r="AI156" s="96">
        <v>-0.26</v>
      </c>
      <c r="AJ156" s="105">
        <v>152.79</v>
      </c>
      <c r="AK156" s="105">
        <v>165.34</v>
      </c>
      <c r="AL156" s="101">
        <v>194.71</v>
      </c>
      <c r="AM156" s="96" t="s">
        <v>37</v>
      </c>
      <c r="AO156" s="95"/>
    </row>
    <row r="157" spans="1:41" x14ac:dyDescent="0.25">
      <c r="A157" s="64">
        <v>150</v>
      </c>
      <c r="B157" s="15" t="s">
        <v>136</v>
      </c>
      <c r="C157" s="15" t="s">
        <v>85</v>
      </c>
      <c r="D157" s="15" t="s">
        <v>137</v>
      </c>
      <c r="E157" s="16">
        <v>2</v>
      </c>
      <c r="F157" s="16">
        <v>2</v>
      </c>
      <c r="G157" s="16" t="s">
        <v>419</v>
      </c>
      <c r="H157" s="99">
        <v>6.43</v>
      </c>
      <c r="I157" s="98">
        <v>11.28</v>
      </c>
      <c r="J157" s="98">
        <v>14.83</v>
      </c>
      <c r="K157" s="96">
        <v>1.56</v>
      </c>
      <c r="L157" s="96">
        <v>1.01</v>
      </c>
      <c r="M157" s="96">
        <v>-21.86</v>
      </c>
      <c r="N157" s="96">
        <v>-1.1499999999999999</v>
      </c>
      <c r="O157" s="96">
        <v>22.66</v>
      </c>
      <c r="P157" s="96">
        <v>14.05</v>
      </c>
      <c r="Q157" s="96">
        <v>-1.62</v>
      </c>
      <c r="R157" s="96">
        <v>12.93</v>
      </c>
      <c r="S157" s="96">
        <v>3.38</v>
      </c>
      <c r="T157" s="96">
        <v>-0.34</v>
      </c>
      <c r="U157" s="96">
        <v>0.09</v>
      </c>
      <c r="V157" s="96">
        <v>0.46</v>
      </c>
      <c r="W157" s="97">
        <v>0.44</v>
      </c>
      <c r="X157" s="97">
        <v>1.82</v>
      </c>
      <c r="Y157" s="96">
        <v>-0.23</v>
      </c>
      <c r="Z157" s="96">
        <v>2.99</v>
      </c>
      <c r="AA157" s="100">
        <v>0.46</v>
      </c>
      <c r="AB157" s="98">
        <v>0.1</v>
      </c>
      <c r="AC157" s="97">
        <v>0.28999999999999998</v>
      </c>
      <c r="AD157" s="98">
        <v>0.28000000000000003</v>
      </c>
      <c r="AE157" s="98">
        <v>0.12</v>
      </c>
      <c r="AF157" s="97">
        <v>0.08</v>
      </c>
      <c r="AG157" s="100">
        <v>5.14</v>
      </c>
      <c r="AH157" s="96">
        <v>-0.43</v>
      </c>
      <c r="AI157" s="96">
        <v>-0.34</v>
      </c>
      <c r="AJ157" s="105">
        <v>152.11000000000001</v>
      </c>
      <c r="AK157" s="101">
        <v>161.19999999999999</v>
      </c>
      <c r="AL157" s="103">
        <v>187.48</v>
      </c>
      <c r="AM157" s="96" t="s">
        <v>37</v>
      </c>
      <c r="AO157" s="95"/>
    </row>
    <row r="158" spans="1:41" x14ac:dyDescent="0.25">
      <c r="A158" s="64">
        <v>151</v>
      </c>
      <c r="B158" s="15" t="s">
        <v>399</v>
      </c>
      <c r="C158" s="15" t="s">
        <v>345</v>
      </c>
      <c r="D158" s="15" t="s">
        <v>400</v>
      </c>
      <c r="E158" s="16">
        <v>1</v>
      </c>
      <c r="F158" s="16">
        <v>1</v>
      </c>
      <c r="G158" s="16" t="s">
        <v>347</v>
      </c>
      <c r="H158" s="96">
        <v>5.71</v>
      </c>
      <c r="I158" s="99">
        <v>9.31</v>
      </c>
      <c r="J158" s="99">
        <v>11.66</v>
      </c>
      <c r="K158" s="98">
        <v>3.25</v>
      </c>
      <c r="L158" s="97">
        <v>2.0299999999999998</v>
      </c>
      <c r="M158" s="99">
        <v>-51.09</v>
      </c>
      <c r="N158" s="96">
        <v>-0.7</v>
      </c>
      <c r="O158" s="96">
        <v>22.22</v>
      </c>
      <c r="P158" s="96">
        <v>8.9600000000000009</v>
      </c>
      <c r="Q158" s="99">
        <v>-1.94</v>
      </c>
      <c r="R158" s="96">
        <v>14.07</v>
      </c>
      <c r="S158" s="97">
        <v>5.73</v>
      </c>
      <c r="T158" s="96">
        <v>-0.77</v>
      </c>
      <c r="U158" s="96">
        <v>-0.42</v>
      </c>
      <c r="V158" s="99">
        <v>-0.45</v>
      </c>
      <c r="W158" s="98">
        <v>0.53</v>
      </c>
      <c r="X158" s="98">
        <v>2.31</v>
      </c>
      <c r="Y158" s="98">
        <v>0.63</v>
      </c>
      <c r="Z158" s="98">
        <v>-2.86</v>
      </c>
      <c r="AA158" s="97">
        <v>0.32</v>
      </c>
      <c r="AB158" s="96">
        <v>0.06</v>
      </c>
      <c r="AC158" s="96">
        <v>0.16</v>
      </c>
      <c r="AD158" s="98">
        <v>0.25</v>
      </c>
      <c r="AE158" s="97">
        <v>0.09</v>
      </c>
      <c r="AF158" s="96">
        <v>0.05</v>
      </c>
      <c r="AG158" s="98">
        <v>4.04</v>
      </c>
      <c r="AH158" s="96">
        <v>-0.21</v>
      </c>
      <c r="AI158" s="99">
        <v>-0.35</v>
      </c>
      <c r="AJ158" s="103">
        <v>144.75</v>
      </c>
      <c r="AK158" s="102">
        <v>154.83000000000001</v>
      </c>
      <c r="AL158" s="102">
        <v>168.97</v>
      </c>
      <c r="AM158" s="96" t="s">
        <v>37</v>
      </c>
      <c r="AO158" s="95"/>
    </row>
    <row r="159" spans="1:41" x14ac:dyDescent="0.25">
      <c r="A159" s="64">
        <v>152</v>
      </c>
      <c r="B159" s="15" t="s">
        <v>138</v>
      </c>
      <c r="C159" s="15" t="s">
        <v>100</v>
      </c>
      <c r="D159" s="15" t="s">
        <v>139</v>
      </c>
      <c r="E159" s="16">
        <v>2</v>
      </c>
      <c r="F159" s="16">
        <v>2</v>
      </c>
      <c r="G159" s="16" t="s">
        <v>419</v>
      </c>
      <c r="H159" s="96">
        <v>5.26</v>
      </c>
      <c r="I159" s="96">
        <v>8.15</v>
      </c>
      <c r="J159" s="96">
        <v>10.17</v>
      </c>
      <c r="K159" s="96">
        <v>1.82</v>
      </c>
      <c r="L159" s="96">
        <v>0.69</v>
      </c>
      <c r="M159" s="98">
        <v>-67.569999999999993</v>
      </c>
      <c r="N159" s="96">
        <v>-1.67</v>
      </c>
      <c r="O159" s="96">
        <v>21.58</v>
      </c>
      <c r="P159" s="96">
        <v>13.64</v>
      </c>
      <c r="Q159" s="99">
        <v>-2.23</v>
      </c>
      <c r="R159" s="96">
        <v>11.87</v>
      </c>
      <c r="S159" s="96">
        <v>3.54</v>
      </c>
      <c r="T159" s="96">
        <v>-0.13</v>
      </c>
      <c r="U159" s="99">
        <v>-0.54</v>
      </c>
      <c r="V159" s="96">
        <v>-0.38</v>
      </c>
      <c r="W159" s="96">
        <v>0.27</v>
      </c>
      <c r="X159" s="97">
        <v>1.86</v>
      </c>
      <c r="Y159" s="96">
        <v>-0.35</v>
      </c>
      <c r="Z159" s="96">
        <v>0.16</v>
      </c>
      <c r="AA159" s="98">
        <v>0.41</v>
      </c>
      <c r="AB159" s="98">
        <v>0.1</v>
      </c>
      <c r="AC159" s="96">
        <v>0.21</v>
      </c>
      <c r="AD159" s="98">
        <v>0.27</v>
      </c>
      <c r="AE159" s="100">
        <v>0.13</v>
      </c>
      <c r="AF159" s="99">
        <v>0.06</v>
      </c>
      <c r="AG159" s="96">
        <v>0.81</v>
      </c>
      <c r="AH159" s="96">
        <v>-0.3</v>
      </c>
      <c r="AI159" s="96">
        <v>-0.32</v>
      </c>
      <c r="AJ159" s="103">
        <v>144.32</v>
      </c>
      <c r="AK159" s="105">
        <v>170.59</v>
      </c>
      <c r="AL159" s="101">
        <v>192.2</v>
      </c>
      <c r="AM159" s="96" t="s">
        <v>59</v>
      </c>
      <c r="AO159" s="95"/>
    </row>
    <row r="160" spans="1:41" x14ac:dyDescent="0.25">
      <c r="A160" s="64">
        <v>153</v>
      </c>
      <c r="B160" s="15" t="s">
        <v>92</v>
      </c>
      <c r="C160" s="15" t="s">
        <v>93</v>
      </c>
      <c r="D160" s="15" t="s">
        <v>94</v>
      </c>
      <c r="E160" s="16">
        <v>2</v>
      </c>
      <c r="F160" s="16">
        <v>2</v>
      </c>
      <c r="G160" s="16" t="s">
        <v>419</v>
      </c>
      <c r="H160" s="99">
        <v>6.59</v>
      </c>
      <c r="I160" s="97">
        <v>10.07</v>
      </c>
      <c r="J160" s="97">
        <v>12.83</v>
      </c>
      <c r="K160" s="96">
        <v>1.83</v>
      </c>
      <c r="L160" s="96">
        <v>0.98</v>
      </c>
      <c r="M160" s="96">
        <v>-36.51</v>
      </c>
      <c r="N160" s="96">
        <v>-0.75</v>
      </c>
      <c r="O160" s="96">
        <v>26.65</v>
      </c>
      <c r="P160" s="96">
        <v>12.98</v>
      </c>
      <c r="Q160" s="97">
        <v>-2.4</v>
      </c>
      <c r="R160" s="96">
        <v>13.73</v>
      </c>
      <c r="S160" s="97">
        <v>6.53</v>
      </c>
      <c r="T160" s="96">
        <v>-0.28000000000000003</v>
      </c>
      <c r="U160" s="96">
        <v>-0.35</v>
      </c>
      <c r="V160" s="96">
        <v>-0.28000000000000003</v>
      </c>
      <c r="W160" s="97">
        <v>0.46</v>
      </c>
      <c r="X160" s="97">
        <v>1.96</v>
      </c>
      <c r="Y160" s="99">
        <v>0.15</v>
      </c>
      <c r="Z160" s="96">
        <v>1.83</v>
      </c>
      <c r="AA160" s="99">
        <v>0.3</v>
      </c>
      <c r="AB160" s="99">
        <v>0.08</v>
      </c>
      <c r="AC160" s="96">
        <v>0.11</v>
      </c>
      <c r="AD160" s="96">
        <v>0.13</v>
      </c>
      <c r="AE160" s="96">
        <v>0.03</v>
      </c>
      <c r="AF160" s="98">
        <v>0.09</v>
      </c>
      <c r="AG160" s="96">
        <v>2.62</v>
      </c>
      <c r="AH160" s="96">
        <v>0.03</v>
      </c>
      <c r="AI160" s="96">
        <v>0</v>
      </c>
      <c r="AJ160" s="101">
        <v>145.57</v>
      </c>
      <c r="AK160" s="101">
        <v>162.82</v>
      </c>
      <c r="AL160" s="102">
        <v>183.21</v>
      </c>
      <c r="AM160" s="96" t="s">
        <v>37</v>
      </c>
      <c r="AO160" s="95"/>
    </row>
    <row r="161" spans="1:41" x14ac:dyDescent="0.25">
      <c r="A161" s="64">
        <v>154</v>
      </c>
      <c r="B161" s="15" t="s">
        <v>372</v>
      </c>
      <c r="C161" s="15" t="s">
        <v>345</v>
      </c>
      <c r="D161" s="15" t="s">
        <v>373</v>
      </c>
      <c r="E161" s="16">
        <v>1</v>
      </c>
      <c r="F161" s="16">
        <v>1</v>
      </c>
      <c r="G161" s="16" t="s">
        <v>347</v>
      </c>
      <c r="H161" s="99">
        <v>6.67</v>
      </c>
      <c r="I161" s="98">
        <v>11.63</v>
      </c>
      <c r="J161" s="97">
        <v>13.36</v>
      </c>
      <c r="K161" s="96">
        <v>1.34</v>
      </c>
      <c r="L161" s="96">
        <v>0.4</v>
      </c>
      <c r="M161" s="97">
        <v>-57.99</v>
      </c>
      <c r="N161" s="96">
        <v>-0.46</v>
      </c>
      <c r="O161" s="96">
        <v>19.61</v>
      </c>
      <c r="P161" s="96">
        <v>11.81</v>
      </c>
      <c r="Q161" s="100">
        <v>-3.32</v>
      </c>
      <c r="R161" s="96">
        <v>9.76</v>
      </c>
      <c r="S161" s="100">
        <v>10.29</v>
      </c>
      <c r="T161" s="98">
        <v>-1.2</v>
      </c>
      <c r="U161" s="96">
        <v>-0.48</v>
      </c>
      <c r="V161" s="96">
        <v>-0.26</v>
      </c>
      <c r="W161" s="99">
        <v>0.36</v>
      </c>
      <c r="X161" s="97">
        <v>1.83</v>
      </c>
      <c r="Y161" s="96">
        <v>-0.39</v>
      </c>
      <c r="Z161" s="96">
        <v>2.23</v>
      </c>
      <c r="AA161" s="98">
        <v>0.38</v>
      </c>
      <c r="AB161" s="99">
        <v>0.08</v>
      </c>
      <c r="AC161" s="96">
        <v>0.13</v>
      </c>
      <c r="AD161" s="100">
        <v>0.33</v>
      </c>
      <c r="AE161" s="98">
        <v>0.11</v>
      </c>
      <c r="AF161" s="96">
        <v>0.03</v>
      </c>
      <c r="AG161" s="100">
        <v>6.15</v>
      </c>
      <c r="AH161" s="96">
        <v>0.01</v>
      </c>
      <c r="AI161" s="96">
        <v>-0.27</v>
      </c>
      <c r="AJ161" s="105">
        <v>149.49</v>
      </c>
      <c r="AK161" s="105">
        <v>166.53</v>
      </c>
      <c r="AL161" s="102">
        <v>181.68</v>
      </c>
      <c r="AM161" s="96" t="s">
        <v>37</v>
      </c>
      <c r="AO161" s="94">
        <f>VLOOKUP(A161,[1]LOTTING!$A:$AS,45,FALSE)</f>
        <v>0.11</v>
      </c>
    </row>
    <row r="162" spans="1:41" x14ac:dyDescent="0.25">
      <c r="A162" s="64">
        <v>155</v>
      </c>
      <c r="B162" s="15" t="s">
        <v>167</v>
      </c>
      <c r="C162" s="15" t="s">
        <v>54</v>
      </c>
      <c r="D162" s="15" t="s">
        <v>168</v>
      </c>
      <c r="E162" s="16">
        <v>1</v>
      </c>
      <c r="F162" s="16">
        <v>1</v>
      </c>
      <c r="G162" s="16" t="s">
        <v>419</v>
      </c>
      <c r="H162" s="96">
        <v>3.65</v>
      </c>
      <c r="I162" s="96">
        <v>7.72</v>
      </c>
      <c r="J162" s="96">
        <v>10.19</v>
      </c>
      <c r="K162" s="99">
        <v>2.4</v>
      </c>
      <c r="L162" s="96">
        <v>0.37</v>
      </c>
      <c r="M162" s="98">
        <v>-65.59</v>
      </c>
      <c r="N162" s="96">
        <v>-1.29</v>
      </c>
      <c r="O162" s="96">
        <v>12.26</v>
      </c>
      <c r="P162" s="96">
        <v>0.28999999999999998</v>
      </c>
      <c r="Q162" s="98">
        <v>-2.91</v>
      </c>
      <c r="R162" s="96">
        <v>11.04</v>
      </c>
      <c r="S162" s="99">
        <v>5.17</v>
      </c>
      <c r="T162" s="96">
        <v>-0.46</v>
      </c>
      <c r="U162" s="99">
        <v>-0.51</v>
      </c>
      <c r="V162" s="99">
        <v>-0.52</v>
      </c>
      <c r="W162" s="98">
        <v>0.5</v>
      </c>
      <c r="X162" s="98">
        <v>2.0299999999999998</v>
      </c>
      <c r="Y162" s="96">
        <v>-0.12</v>
      </c>
      <c r="Z162" s="99">
        <v>-1</v>
      </c>
      <c r="AA162" s="100">
        <v>0.48</v>
      </c>
      <c r="AB162" s="99">
        <v>0.08</v>
      </c>
      <c r="AC162" s="96">
        <v>0.06</v>
      </c>
      <c r="AD162" s="100">
        <v>0.4</v>
      </c>
      <c r="AE162" s="100">
        <v>0.14000000000000001</v>
      </c>
      <c r="AF162" s="99">
        <v>0.06</v>
      </c>
      <c r="AG162" s="100">
        <v>4.84</v>
      </c>
      <c r="AH162" s="96">
        <v>-0.56999999999999995</v>
      </c>
      <c r="AI162" s="98">
        <v>-0.6</v>
      </c>
      <c r="AJ162" s="103">
        <v>141.04</v>
      </c>
      <c r="AK162" s="103">
        <v>160.27000000000001</v>
      </c>
      <c r="AL162" s="102">
        <v>165.39</v>
      </c>
      <c r="AM162" s="96" t="s">
        <v>37</v>
      </c>
      <c r="AO162" s="95"/>
    </row>
    <row r="163" spans="1:41" x14ac:dyDescent="0.25">
      <c r="A163" s="64">
        <v>156</v>
      </c>
      <c r="B163" s="15" t="s">
        <v>165</v>
      </c>
      <c r="C163" s="15" t="s">
        <v>93</v>
      </c>
      <c r="D163" s="15" t="s">
        <v>166</v>
      </c>
      <c r="E163" s="16">
        <v>1</v>
      </c>
      <c r="F163" s="16">
        <v>1</v>
      </c>
      <c r="G163" s="16" t="s">
        <v>419</v>
      </c>
      <c r="H163" s="96">
        <v>5.3</v>
      </c>
      <c r="I163" s="96">
        <v>6.99</v>
      </c>
      <c r="J163" s="96">
        <v>9.58</v>
      </c>
      <c r="K163" s="96">
        <v>1.6</v>
      </c>
      <c r="L163" s="99">
        <v>1.47</v>
      </c>
      <c r="M163" s="96">
        <v>-35.57</v>
      </c>
      <c r="N163" s="96">
        <v>-1.1000000000000001</v>
      </c>
      <c r="O163" s="99">
        <v>28.6</v>
      </c>
      <c r="P163" s="96">
        <v>15.32</v>
      </c>
      <c r="Q163" s="96">
        <v>-1.85</v>
      </c>
      <c r="R163" s="96">
        <v>15.22</v>
      </c>
      <c r="S163" s="99">
        <v>4.55</v>
      </c>
      <c r="T163" s="96">
        <v>-0.45</v>
      </c>
      <c r="U163" s="96">
        <v>-0.14000000000000001</v>
      </c>
      <c r="V163" s="96">
        <v>0.23</v>
      </c>
      <c r="W163" s="99">
        <v>0.35</v>
      </c>
      <c r="X163" s="97">
        <v>1.9</v>
      </c>
      <c r="Y163" s="98">
        <v>0.65</v>
      </c>
      <c r="Z163" s="96">
        <v>0.61</v>
      </c>
      <c r="AA163" s="99">
        <v>0.28000000000000003</v>
      </c>
      <c r="AB163" s="99">
        <v>0.08</v>
      </c>
      <c r="AC163" s="96">
        <v>0.18</v>
      </c>
      <c r="AD163" s="96">
        <v>0.14000000000000001</v>
      </c>
      <c r="AE163" s="99">
        <v>7.0000000000000007E-2</v>
      </c>
      <c r="AF163" s="99">
        <v>0.06</v>
      </c>
      <c r="AG163" s="96">
        <v>2.72</v>
      </c>
      <c r="AH163" s="96">
        <v>0.12</v>
      </c>
      <c r="AI163" s="96">
        <v>-0.05</v>
      </c>
      <c r="AJ163" s="101">
        <v>144.88999999999999</v>
      </c>
      <c r="AK163" s="103">
        <v>157.81</v>
      </c>
      <c r="AL163" s="103">
        <v>185.97</v>
      </c>
      <c r="AM163" s="96" t="s">
        <v>59</v>
      </c>
      <c r="AO163" s="95"/>
    </row>
    <row r="164" spans="1:41" x14ac:dyDescent="0.25">
      <c r="A164" s="64">
        <v>157</v>
      </c>
      <c r="B164" s="15" t="s">
        <v>77</v>
      </c>
      <c r="C164" s="15" t="s">
        <v>78</v>
      </c>
      <c r="D164" s="15" t="s">
        <v>79</v>
      </c>
      <c r="E164" s="16">
        <v>2</v>
      </c>
      <c r="F164" s="16">
        <v>2</v>
      </c>
      <c r="G164" s="16" t="s">
        <v>419</v>
      </c>
      <c r="H164" s="96">
        <v>3.68</v>
      </c>
      <c r="I164" s="96">
        <v>5.15</v>
      </c>
      <c r="J164" s="96">
        <v>5.75</v>
      </c>
      <c r="K164" s="96">
        <v>2.17</v>
      </c>
      <c r="L164" s="99">
        <v>1.41</v>
      </c>
      <c r="M164" s="99">
        <v>-51.8</v>
      </c>
      <c r="N164" s="96">
        <v>-1.05</v>
      </c>
      <c r="O164" s="97">
        <v>32.39</v>
      </c>
      <c r="P164" s="96">
        <v>21.96</v>
      </c>
      <c r="Q164" s="96">
        <v>-0.99</v>
      </c>
      <c r="R164" s="96">
        <v>15.51</v>
      </c>
      <c r="S164" s="96">
        <v>3.25</v>
      </c>
      <c r="T164" s="96">
        <v>-0.28999999999999998</v>
      </c>
      <c r="U164" s="99">
        <v>-0.56999999999999995</v>
      </c>
      <c r="V164" s="96">
        <v>-0.42</v>
      </c>
      <c r="W164" s="96">
        <v>0.13</v>
      </c>
      <c r="X164" s="96">
        <v>1.02</v>
      </c>
      <c r="Y164" s="97">
        <v>0.43</v>
      </c>
      <c r="Z164" s="96">
        <v>0.41</v>
      </c>
      <c r="AA164" s="97">
        <v>0.35</v>
      </c>
      <c r="AB164" s="96">
        <v>0.06</v>
      </c>
      <c r="AC164" s="99">
        <v>0.25</v>
      </c>
      <c r="AD164" s="98">
        <v>0.31</v>
      </c>
      <c r="AE164" s="100">
        <v>0.14000000000000001</v>
      </c>
      <c r="AF164" s="96">
        <v>0.04</v>
      </c>
      <c r="AG164" s="96">
        <v>1.53</v>
      </c>
      <c r="AH164" s="96">
        <v>-0.06</v>
      </c>
      <c r="AI164" s="96">
        <v>-0.14000000000000001</v>
      </c>
      <c r="AJ164" s="101">
        <v>146.01</v>
      </c>
      <c r="AK164" s="105">
        <v>165.98</v>
      </c>
      <c r="AL164" s="101">
        <v>192.55</v>
      </c>
      <c r="AM164" s="96" t="s">
        <v>37</v>
      </c>
      <c r="AO164" s="95"/>
    </row>
    <row r="165" spans="1:41" x14ac:dyDescent="0.25">
      <c r="A165" s="64">
        <v>158</v>
      </c>
      <c r="B165" s="15" t="s">
        <v>282</v>
      </c>
      <c r="C165" s="15" t="s">
        <v>61</v>
      </c>
      <c r="D165" s="15" t="s">
        <v>283</v>
      </c>
      <c r="E165" s="16">
        <v>1</v>
      </c>
      <c r="F165" s="16">
        <v>1</v>
      </c>
      <c r="G165" s="16" t="s">
        <v>419</v>
      </c>
      <c r="H165" s="96">
        <v>5.69</v>
      </c>
      <c r="I165" s="99">
        <v>9.83</v>
      </c>
      <c r="J165" s="99">
        <v>11.83</v>
      </c>
      <c r="K165" s="99">
        <v>2.46</v>
      </c>
      <c r="L165" s="99">
        <v>1.4</v>
      </c>
      <c r="M165" s="98">
        <v>-70.69</v>
      </c>
      <c r="N165" s="96">
        <v>-1.1100000000000001</v>
      </c>
      <c r="O165" s="96">
        <v>26.72</v>
      </c>
      <c r="P165" s="96">
        <v>13.77</v>
      </c>
      <c r="Q165" s="97">
        <v>-2.39</v>
      </c>
      <c r="R165" s="96">
        <v>15.85</v>
      </c>
      <c r="S165" s="97">
        <v>5.89</v>
      </c>
      <c r="T165" s="96">
        <v>-0.62</v>
      </c>
      <c r="U165" s="96">
        <v>0.03</v>
      </c>
      <c r="V165" s="96">
        <v>0.05</v>
      </c>
      <c r="W165" s="97">
        <v>0.47</v>
      </c>
      <c r="X165" s="100">
        <v>2.4700000000000002</v>
      </c>
      <c r="Y165" s="100">
        <v>1.03</v>
      </c>
      <c r="Z165" s="98">
        <v>-3.75</v>
      </c>
      <c r="AA165" s="97">
        <v>0.33</v>
      </c>
      <c r="AB165" s="99">
        <v>7.0000000000000007E-2</v>
      </c>
      <c r="AC165" s="99">
        <v>0.27</v>
      </c>
      <c r="AD165" s="98">
        <v>0.31</v>
      </c>
      <c r="AE165" s="100">
        <v>0.14000000000000001</v>
      </c>
      <c r="AF165" s="96">
        <v>0.01</v>
      </c>
      <c r="AG165" s="98">
        <v>4.28</v>
      </c>
      <c r="AH165" s="96">
        <v>-0.26</v>
      </c>
      <c r="AI165" s="96">
        <v>-0.34</v>
      </c>
      <c r="AJ165" s="105">
        <v>152.15</v>
      </c>
      <c r="AK165" s="101">
        <v>164.46</v>
      </c>
      <c r="AL165" s="103">
        <v>184.07</v>
      </c>
      <c r="AM165" s="96" t="s">
        <v>37</v>
      </c>
      <c r="AO165" s="95"/>
    </row>
    <row r="166" spans="1:41" x14ac:dyDescent="0.25">
      <c r="A166" s="64">
        <v>159</v>
      </c>
      <c r="B166" s="15" t="s">
        <v>134</v>
      </c>
      <c r="C166" s="15" t="s">
        <v>49</v>
      </c>
      <c r="D166" s="15" t="s">
        <v>135</v>
      </c>
      <c r="E166" s="16">
        <v>2</v>
      </c>
      <c r="F166" s="16">
        <v>2</v>
      </c>
      <c r="G166" s="16" t="s">
        <v>419</v>
      </c>
      <c r="H166" s="96">
        <v>4.62</v>
      </c>
      <c r="I166" s="96">
        <v>8.44</v>
      </c>
      <c r="J166" s="96">
        <v>9.9</v>
      </c>
      <c r="K166" s="97">
        <v>2.77</v>
      </c>
      <c r="L166" s="97">
        <v>1.82</v>
      </c>
      <c r="M166" s="96">
        <v>-31.64</v>
      </c>
      <c r="N166" s="96">
        <v>-1.1599999999999999</v>
      </c>
      <c r="O166" s="96">
        <v>10.65</v>
      </c>
      <c r="P166" s="96">
        <v>1.1200000000000001</v>
      </c>
      <c r="Q166" s="97">
        <v>-2.3199999999999998</v>
      </c>
      <c r="R166" s="96">
        <v>9.86</v>
      </c>
      <c r="S166" s="96">
        <v>3.35</v>
      </c>
      <c r="T166" s="96">
        <v>-0.46</v>
      </c>
      <c r="U166" s="97">
        <v>-0.76</v>
      </c>
      <c r="V166" s="98">
        <v>-0.81</v>
      </c>
      <c r="W166" s="97">
        <v>0.44</v>
      </c>
      <c r="X166" s="98">
        <v>2.2200000000000002</v>
      </c>
      <c r="Y166" s="99">
        <v>0.27</v>
      </c>
      <c r="Z166" s="96">
        <v>1.07</v>
      </c>
      <c r="AA166" s="98">
        <v>0.39</v>
      </c>
      <c r="AB166" s="97">
        <v>0.09</v>
      </c>
      <c r="AC166" s="96">
        <v>0.16</v>
      </c>
      <c r="AD166" s="98">
        <v>0.31</v>
      </c>
      <c r="AE166" s="100">
        <v>0.14000000000000001</v>
      </c>
      <c r="AF166" s="96">
        <v>0.04</v>
      </c>
      <c r="AG166" s="96">
        <v>2.75</v>
      </c>
      <c r="AH166" s="96">
        <v>-0.02</v>
      </c>
      <c r="AI166" s="96">
        <v>-0.33</v>
      </c>
      <c r="AJ166" s="102">
        <v>140.08000000000001</v>
      </c>
      <c r="AK166" s="102">
        <v>151.35</v>
      </c>
      <c r="AL166" s="102">
        <v>157.94999999999999</v>
      </c>
      <c r="AM166" s="96" t="s">
        <v>37</v>
      </c>
      <c r="AO166" s="95"/>
    </row>
    <row r="167" spans="1:41" x14ac:dyDescent="0.25">
      <c r="A167" s="64">
        <v>160</v>
      </c>
      <c r="B167" s="15" t="s">
        <v>60</v>
      </c>
      <c r="C167" s="15" t="s">
        <v>61</v>
      </c>
      <c r="D167" s="15" t="s">
        <v>62</v>
      </c>
      <c r="E167" s="16">
        <v>2</v>
      </c>
      <c r="F167" s="16">
        <v>2</v>
      </c>
      <c r="G167" s="16" t="s">
        <v>419</v>
      </c>
      <c r="H167" s="99">
        <v>6</v>
      </c>
      <c r="I167" s="99">
        <v>9.73</v>
      </c>
      <c r="J167" s="99">
        <v>11.25</v>
      </c>
      <c r="K167" s="96">
        <v>1.68</v>
      </c>
      <c r="L167" s="96">
        <v>0.79</v>
      </c>
      <c r="M167" s="100">
        <v>-80.989999999999995</v>
      </c>
      <c r="N167" s="96">
        <v>-1.67</v>
      </c>
      <c r="O167" s="96">
        <v>18.399999999999999</v>
      </c>
      <c r="P167" s="96">
        <v>6.29</v>
      </c>
      <c r="Q167" s="96">
        <v>-1.35</v>
      </c>
      <c r="R167" s="96">
        <v>8.2200000000000006</v>
      </c>
      <c r="S167" s="96">
        <v>-0.78</v>
      </c>
      <c r="T167" s="96">
        <v>-7.0000000000000007E-2</v>
      </c>
      <c r="U167" s="96">
        <v>0.11</v>
      </c>
      <c r="V167" s="96">
        <v>-7.0000000000000007E-2</v>
      </c>
      <c r="W167" s="96">
        <v>0.31</v>
      </c>
      <c r="X167" s="98">
        <v>2.2400000000000002</v>
      </c>
      <c r="Y167" s="97">
        <v>0.48</v>
      </c>
      <c r="Z167" s="97">
        <v>-1.69</v>
      </c>
      <c r="AA167" s="96">
        <v>0.2</v>
      </c>
      <c r="AB167" s="96">
        <v>0.03</v>
      </c>
      <c r="AC167" s="96">
        <v>0.06</v>
      </c>
      <c r="AD167" s="96">
        <v>0.16</v>
      </c>
      <c r="AE167" s="99">
        <v>7.0000000000000007E-2</v>
      </c>
      <c r="AF167" s="96">
        <v>0.03</v>
      </c>
      <c r="AG167" s="97">
        <v>3.49</v>
      </c>
      <c r="AH167" s="96">
        <v>-0.28000000000000003</v>
      </c>
      <c r="AI167" s="96">
        <v>-0.18</v>
      </c>
      <c r="AJ167" s="102">
        <v>132.33000000000001</v>
      </c>
      <c r="AK167" s="102">
        <v>145.87</v>
      </c>
      <c r="AL167" s="102">
        <v>152.35</v>
      </c>
      <c r="AM167" s="96" t="s">
        <v>37</v>
      </c>
      <c r="AO167" s="95"/>
    </row>
    <row r="168" spans="1:41" x14ac:dyDescent="0.25">
      <c r="A168" s="64">
        <v>161</v>
      </c>
      <c r="B168" s="15" t="s">
        <v>265</v>
      </c>
      <c r="C168" s="15" t="s">
        <v>203</v>
      </c>
      <c r="D168" s="15" t="s">
        <v>266</v>
      </c>
      <c r="E168" s="16">
        <v>1</v>
      </c>
      <c r="F168" s="16">
        <v>1</v>
      </c>
      <c r="G168" s="16" t="s">
        <v>419</v>
      </c>
      <c r="H168" s="99">
        <v>6.24</v>
      </c>
      <c r="I168" s="98">
        <v>11.98</v>
      </c>
      <c r="J168" s="100">
        <v>15.78</v>
      </c>
      <c r="K168" s="97">
        <v>2.76</v>
      </c>
      <c r="L168" s="99">
        <v>1.4</v>
      </c>
      <c r="M168" s="99">
        <v>-47.53</v>
      </c>
      <c r="N168" s="96">
        <v>-0.86</v>
      </c>
      <c r="O168" s="96">
        <v>13.24</v>
      </c>
      <c r="P168" s="96">
        <v>4.22</v>
      </c>
      <c r="Q168" s="96">
        <v>-1.57</v>
      </c>
      <c r="R168" s="96">
        <v>7.4</v>
      </c>
      <c r="S168" s="96">
        <v>1.57</v>
      </c>
      <c r="T168" s="96">
        <v>-0.35</v>
      </c>
      <c r="U168" s="96">
        <v>-0.11</v>
      </c>
      <c r="V168" s="96">
        <v>-0.41</v>
      </c>
      <c r="W168" s="98">
        <v>0.56999999999999995</v>
      </c>
      <c r="X168" s="100">
        <v>2.86</v>
      </c>
      <c r="Y168" s="96">
        <v>-0.09</v>
      </c>
      <c r="Z168" s="97">
        <v>-1.97</v>
      </c>
      <c r="AA168" s="98">
        <v>0.36</v>
      </c>
      <c r="AB168" s="99">
        <v>7.0000000000000007E-2</v>
      </c>
      <c r="AC168" s="96">
        <v>0.13</v>
      </c>
      <c r="AD168" s="98">
        <v>0.31</v>
      </c>
      <c r="AE168" s="98">
        <v>0.11</v>
      </c>
      <c r="AF168" s="96">
        <v>0.03</v>
      </c>
      <c r="AG168" s="98">
        <v>4.3499999999999996</v>
      </c>
      <c r="AH168" s="96">
        <v>0.18</v>
      </c>
      <c r="AI168" s="96">
        <v>-0.01</v>
      </c>
      <c r="AJ168" s="102">
        <v>136.05000000000001</v>
      </c>
      <c r="AK168" s="102">
        <v>143.29</v>
      </c>
      <c r="AL168" s="102">
        <v>145.99</v>
      </c>
      <c r="AM168" s="96" t="s">
        <v>37</v>
      </c>
      <c r="AO168" s="95"/>
    </row>
    <row r="169" spans="1:41" x14ac:dyDescent="0.25">
      <c r="A169" s="64">
        <v>162</v>
      </c>
      <c r="B169" s="15" t="s">
        <v>75</v>
      </c>
      <c r="C169" s="15" t="s">
        <v>54</v>
      </c>
      <c r="D169" s="15" t="s">
        <v>76</v>
      </c>
      <c r="E169" s="16">
        <v>2</v>
      </c>
      <c r="F169" s="16">
        <v>2</v>
      </c>
      <c r="G169" s="16" t="s">
        <v>419</v>
      </c>
      <c r="H169" s="96">
        <v>3.6</v>
      </c>
      <c r="I169" s="96">
        <v>7.75</v>
      </c>
      <c r="J169" s="96">
        <v>9.85</v>
      </c>
      <c r="K169" s="97">
        <v>2.99</v>
      </c>
      <c r="L169" s="97">
        <v>1.87</v>
      </c>
      <c r="M169" s="98">
        <v>-62.9</v>
      </c>
      <c r="N169" s="96">
        <v>-0.64</v>
      </c>
      <c r="O169" s="96">
        <v>7.78</v>
      </c>
      <c r="P169" s="96">
        <v>1.36</v>
      </c>
      <c r="Q169" s="96">
        <v>-1.36</v>
      </c>
      <c r="R169" s="96">
        <v>11.25</v>
      </c>
      <c r="S169" s="96">
        <v>2.98</v>
      </c>
      <c r="T169" s="99">
        <v>-1</v>
      </c>
      <c r="U169" s="98">
        <v>-0.83</v>
      </c>
      <c r="V169" s="99">
        <v>-0.54</v>
      </c>
      <c r="W169" s="97">
        <v>0.45</v>
      </c>
      <c r="X169" s="98">
        <v>2.0699999999999998</v>
      </c>
      <c r="Y169" s="99">
        <v>0.17</v>
      </c>
      <c r="Z169" s="96">
        <v>0.75</v>
      </c>
      <c r="AA169" s="98">
        <v>0.36</v>
      </c>
      <c r="AB169" s="96">
        <v>0.05</v>
      </c>
      <c r="AC169" s="96">
        <v>0.19</v>
      </c>
      <c r="AD169" s="100">
        <v>0.32</v>
      </c>
      <c r="AE169" s="98">
        <v>0.11</v>
      </c>
      <c r="AF169" s="96">
        <v>0.05</v>
      </c>
      <c r="AG169" s="96">
        <v>2.76</v>
      </c>
      <c r="AH169" s="96">
        <v>-0.02</v>
      </c>
      <c r="AI169" s="96">
        <v>-0.23</v>
      </c>
      <c r="AJ169" s="102">
        <v>138.6</v>
      </c>
      <c r="AK169" s="102">
        <v>147.63999999999999</v>
      </c>
      <c r="AL169" s="102">
        <v>148.46</v>
      </c>
      <c r="AM169" s="96" t="s">
        <v>37</v>
      </c>
      <c r="AO169" s="95"/>
    </row>
    <row r="170" spans="1:41" x14ac:dyDescent="0.25">
      <c r="A170" s="64">
        <v>163</v>
      </c>
      <c r="B170" s="15" t="s">
        <v>354</v>
      </c>
      <c r="C170" s="15" t="s">
        <v>93</v>
      </c>
      <c r="D170" s="15" t="s">
        <v>355</v>
      </c>
      <c r="E170" s="16">
        <v>3</v>
      </c>
      <c r="F170" s="16">
        <v>3</v>
      </c>
      <c r="G170" s="16" t="s">
        <v>347</v>
      </c>
      <c r="H170" s="98">
        <v>8.2200000000000006</v>
      </c>
      <c r="I170" s="98">
        <v>12.47</v>
      </c>
      <c r="J170" s="100">
        <v>15.74</v>
      </c>
      <c r="K170" s="96">
        <v>1.76</v>
      </c>
      <c r="L170" s="96">
        <v>0.89</v>
      </c>
      <c r="M170" s="96">
        <v>-12.68</v>
      </c>
      <c r="N170" s="96">
        <v>-1.08</v>
      </c>
      <c r="O170" s="99">
        <v>31.4</v>
      </c>
      <c r="P170" s="96">
        <v>18.559999999999999</v>
      </c>
      <c r="Q170" s="97">
        <v>-2.57</v>
      </c>
      <c r="R170" s="96">
        <v>12.22</v>
      </c>
      <c r="S170" s="97">
        <v>6.27</v>
      </c>
      <c r="T170" s="96">
        <v>-0.49</v>
      </c>
      <c r="U170" s="99">
        <v>-0.56000000000000005</v>
      </c>
      <c r="V170" s="96">
        <v>-0.38</v>
      </c>
      <c r="W170" s="98">
        <v>0.5</v>
      </c>
      <c r="X170" s="100">
        <v>2.5</v>
      </c>
      <c r="Y170" s="96">
        <v>-0.22</v>
      </c>
      <c r="Z170" s="96">
        <v>2.81</v>
      </c>
      <c r="AA170" s="98">
        <v>0.43</v>
      </c>
      <c r="AB170" s="97">
        <v>0.09</v>
      </c>
      <c r="AC170" s="96">
        <v>0.17</v>
      </c>
      <c r="AD170" s="98">
        <v>0.28000000000000003</v>
      </c>
      <c r="AE170" s="98">
        <v>0.11</v>
      </c>
      <c r="AF170" s="97">
        <v>0.08</v>
      </c>
      <c r="AG170" s="98">
        <v>4.33</v>
      </c>
      <c r="AH170" s="96">
        <v>-0.27</v>
      </c>
      <c r="AI170" s="96">
        <v>-0.24</v>
      </c>
      <c r="AJ170" s="104">
        <v>155.26</v>
      </c>
      <c r="AK170" s="104">
        <v>173.75</v>
      </c>
      <c r="AL170" s="105">
        <v>200.98</v>
      </c>
      <c r="AM170" s="96" t="s">
        <v>37</v>
      </c>
      <c r="AO170" s="95"/>
    </row>
    <row r="171" spans="1:41" x14ac:dyDescent="0.25">
      <c r="A171" s="64">
        <v>164</v>
      </c>
      <c r="B171" s="15" t="s">
        <v>284</v>
      </c>
      <c r="C171" s="15" t="s">
        <v>240</v>
      </c>
      <c r="D171" s="15" t="s">
        <v>285</v>
      </c>
      <c r="E171" s="16">
        <v>2</v>
      </c>
      <c r="F171" s="16">
        <v>2</v>
      </c>
      <c r="G171" s="16" t="s">
        <v>419</v>
      </c>
      <c r="H171" s="96">
        <v>4.78</v>
      </c>
      <c r="I171" s="99">
        <v>8.92</v>
      </c>
      <c r="J171" s="99">
        <v>12.29</v>
      </c>
      <c r="K171" s="96">
        <v>1.1599999999999999</v>
      </c>
      <c r="L171" s="96">
        <v>0.75</v>
      </c>
      <c r="M171" s="99">
        <v>-53.55</v>
      </c>
      <c r="N171" s="96">
        <v>-0.42</v>
      </c>
      <c r="O171" s="96">
        <v>17.829999999999998</v>
      </c>
      <c r="P171" s="96">
        <v>7.89</v>
      </c>
      <c r="Q171" s="99">
        <v>-2.23</v>
      </c>
      <c r="R171" s="96">
        <v>15.38</v>
      </c>
      <c r="S171" s="97">
        <v>6.29</v>
      </c>
      <c r="T171" s="96">
        <v>-0.69</v>
      </c>
      <c r="U171" s="96">
        <v>-0.15</v>
      </c>
      <c r="V171" s="96">
        <v>-0.3</v>
      </c>
      <c r="W171" s="96">
        <v>0.32</v>
      </c>
      <c r="X171" s="99">
        <v>1.58</v>
      </c>
      <c r="Y171" s="96">
        <v>-7.0000000000000007E-2</v>
      </c>
      <c r="Z171" s="96">
        <v>1.68</v>
      </c>
      <c r="AA171" s="98">
        <v>0.36</v>
      </c>
      <c r="AB171" s="96">
        <v>0.06</v>
      </c>
      <c r="AC171" s="96">
        <v>0.2</v>
      </c>
      <c r="AD171" s="98">
        <v>0.28999999999999998</v>
      </c>
      <c r="AE171" s="98">
        <v>0.12</v>
      </c>
      <c r="AF171" s="96">
        <v>0.05</v>
      </c>
      <c r="AG171" s="98">
        <v>4.3499999999999996</v>
      </c>
      <c r="AH171" s="96">
        <v>-0.4</v>
      </c>
      <c r="AI171" s="97">
        <v>-0.5</v>
      </c>
      <c r="AJ171" s="103">
        <v>142.44999999999999</v>
      </c>
      <c r="AK171" s="103">
        <v>156.46</v>
      </c>
      <c r="AL171" s="102">
        <v>166.26</v>
      </c>
      <c r="AM171" s="96" t="s">
        <v>37</v>
      </c>
      <c r="AO171" s="95"/>
    </row>
    <row r="172" spans="1:41" x14ac:dyDescent="0.25">
      <c r="A172" s="64">
        <v>165</v>
      </c>
      <c r="B172" s="15" t="s">
        <v>378</v>
      </c>
      <c r="C172" s="15" t="s">
        <v>331</v>
      </c>
      <c r="D172" s="15" t="s">
        <v>379</v>
      </c>
      <c r="E172" s="16">
        <v>1</v>
      </c>
      <c r="F172" s="16">
        <v>1</v>
      </c>
      <c r="G172" s="16" t="s">
        <v>347</v>
      </c>
      <c r="H172" s="100">
        <v>8.89</v>
      </c>
      <c r="I172" s="100">
        <v>14.01</v>
      </c>
      <c r="J172" s="100">
        <v>16.22</v>
      </c>
      <c r="K172" s="96">
        <v>0.54</v>
      </c>
      <c r="L172" s="96">
        <v>-0.01</v>
      </c>
      <c r="M172" s="96">
        <v>-23.05</v>
      </c>
      <c r="N172" s="96">
        <v>-1.86</v>
      </c>
      <c r="O172" s="99">
        <v>28.29</v>
      </c>
      <c r="P172" s="96">
        <v>19.66</v>
      </c>
      <c r="Q172" s="96">
        <v>-1.25</v>
      </c>
      <c r="R172" s="96">
        <v>10.83</v>
      </c>
      <c r="S172" s="96">
        <v>-1.91</v>
      </c>
      <c r="T172" s="99">
        <v>-1</v>
      </c>
      <c r="U172" s="96">
        <v>-0.48</v>
      </c>
      <c r="V172" s="97">
        <v>-0.56000000000000005</v>
      </c>
      <c r="W172" s="96">
        <v>0.32</v>
      </c>
      <c r="X172" s="96">
        <v>1.22</v>
      </c>
      <c r="Y172" s="96">
        <v>-0.34</v>
      </c>
      <c r="Z172" s="96">
        <v>2.73</v>
      </c>
      <c r="AA172" s="99">
        <v>0.27</v>
      </c>
      <c r="AB172" s="98">
        <v>0.1</v>
      </c>
      <c r="AC172" s="96">
        <v>0.16</v>
      </c>
      <c r="AD172" s="96">
        <v>0.13</v>
      </c>
      <c r="AE172" s="96">
        <v>0.02</v>
      </c>
      <c r="AF172" s="96">
        <v>0.05</v>
      </c>
      <c r="AG172" s="98">
        <v>4.3899999999999997</v>
      </c>
      <c r="AH172" s="96">
        <v>-0.49</v>
      </c>
      <c r="AI172" s="96">
        <v>-0.14000000000000001</v>
      </c>
      <c r="AJ172" s="104">
        <v>157.13</v>
      </c>
      <c r="AK172" s="104">
        <v>181.35</v>
      </c>
      <c r="AL172" s="105">
        <v>201.37</v>
      </c>
      <c r="AM172" s="96" t="s">
        <v>37</v>
      </c>
      <c r="AO172" s="95"/>
    </row>
    <row r="173" spans="1:41" x14ac:dyDescent="0.25">
      <c r="A173" s="64">
        <v>166</v>
      </c>
      <c r="B173" s="15" t="s">
        <v>110</v>
      </c>
      <c r="C173" s="15" t="s">
        <v>49</v>
      </c>
      <c r="D173" s="15" t="s">
        <v>111</v>
      </c>
      <c r="E173" s="16">
        <v>2</v>
      </c>
      <c r="F173" s="16">
        <v>2</v>
      </c>
      <c r="G173" s="16" t="s">
        <v>419</v>
      </c>
      <c r="H173" s="99">
        <v>6.36</v>
      </c>
      <c r="I173" s="99">
        <v>9.61</v>
      </c>
      <c r="J173" s="96">
        <v>10.48</v>
      </c>
      <c r="K173" s="99">
        <v>2.67</v>
      </c>
      <c r="L173" s="99">
        <v>1.66</v>
      </c>
      <c r="M173" s="97">
        <v>-59.36</v>
      </c>
      <c r="N173" s="96">
        <v>0.57999999999999996</v>
      </c>
      <c r="O173" s="96">
        <v>16.649999999999999</v>
      </c>
      <c r="P173" s="96">
        <v>5.9</v>
      </c>
      <c r="Q173" s="99">
        <v>-2.04</v>
      </c>
      <c r="R173" s="96">
        <v>7.97</v>
      </c>
      <c r="S173" s="98">
        <v>7.59</v>
      </c>
      <c r="T173" s="96">
        <v>-0.84</v>
      </c>
      <c r="U173" s="97">
        <v>-0.68</v>
      </c>
      <c r="V173" s="97">
        <v>-0.59</v>
      </c>
      <c r="W173" s="96">
        <v>0.33</v>
      </c>
      <c r="X173" s="98">
        <v>2.1</v>
      </c>
      <c r="Y173" s="96">
        <v>-0.28999999999999998</v>
      </c>
      <c r="Z173" s="96">
        <v>1.61</v>
      </c>
      <c r="AA173" s="98">
        <v>0.43</v>
      </c>
      <c r="AB173" s="100">
        <v>0.12</v>
      </c>
      <c r="AC173" s="96">
        <v>0.04</v>
      </c>
      <c r="AD173" s="100">
        <v>0.33</v>
      </c>
      <c r="AE173" s="98">
        <v>0.1</v>
      </c>
      <c r="AF173" s="96">
        <v>0.03</v>
      </c>
      <c r="AG173" s="98">
        <v>4.07</v>
      </c>
      <c r="AH173" s="96">
        <v>-7.0000000000000007E-2</v>
      </c>
      <c r="AI173" s="97">
        <v>-0.53</v>
      </c>
      <c r="AJ173" s="102">
        <v>137.80000000000001</v>
      </c>
      <c r="AK173" s="103">
        <v>156.27000000000001</v>
      </c>
      <c r="AL173" s="102">
        <v>159.63999999999999</v>
      </c>
      <c r="AM173" s="96" t="s">
        <v>37</v>
      </c>
      <c r="AO173" s="95"/>
    </row>
    <row r="174" spans="1:41" x14ac:dyDescent="0.25">
      <c r="A174" s="64">
        <v>167</v>
      </c>
      <c r="B174" s="15" t="s">
        <v>261</v>
      </c>
      <c r="C174" s="15" t="s">
        <v>240</v>
      </c>
      <c r="D174" s="15" t="s">
        <v>262</v>
      </c>
      <c r="E174" s="16">
        <v>2</v>
      </c>
      <c r="F174" s="16">
        <v>2</v>
      </c>
      <c r="G174" s="16" t="s">
        <v>419</v>
      </c>
      <c r="H174" s="96">
        <v>5.52</v>
      </c>
      <c r="I174" s="99">
        <v>9.39</v>
      </c>
      <c r="J174" s="97">
        <v>13.22</v>
      </c>
      <c r="K174" s="100">
        <v>3.83</v>
      </c>
      <c r="L174" s="99">
        <v>1.3</v>
      </c>
      <c r="M174" s="96">
        <v>-44.11</v>
      </c>
      <c r="N174" s="96">
        <v>-0.35</v>
      </c>
      <c r="O174" s="96">
        <v>18.77</v>
      </c>
      <c r="P174" s="96">
        <v>8.49</v>
      </c>
      <c r="Q174" s="96">
        <v>-1.81</v>
      </c>
      <c r="R174" s="96">
        <v>9.58</v>
      </c>
      <c r="S174" s="97">
        <v>6</v>
      </c>
      <c r="T174" s="96">
        <v>-0.45</v>
      </c>
      <c r="U174" s="96">
        <v>-0.14000000000000001</v>
      </c>
      <c r="V174" s="96">
        <v>-0.33</v>
      </c>
      <c r="W174" s="99">
        <v>0.4</v>
      </c>
      <c r="X174" s="100">
        <v>2.86</v>
      </c>
      <c r="Y174" s="96">
        <v>0.01</v>
      </c>
      <c r="Z174" s="99">
        <v>-1.22</v>
      </c>
      <c r="AA174" s="99">
        <v>0.3</v>
      </c>
      <c r="AB174" s="96">
        <v>0.04</v>
      </c>
      <c r="AC174" s="96">
        <v>0.18</v>
      </c>
      <c r="AD174" s="99">
        <v>0.18</v>
      </c>
      <c r="AE174" s="99">
        <v>0.06</v>
      </c>
      <c r="AF174" s="97">
        <v>0.08</v>
      </c>
      <c r="AG174" s="99">
        <v>3</v>
      </c>
      <c r="AH174" s="96">
        <v>-0.01</v>
      </c>
      <c r="AI174" s="96">
        <v>-0.18</v>
      </c>
      <c r="AJ174" s="103">
        <v>140.82</v>
      </c>
      <c r="AK174" s="102">
        <v>152.53</v>
      </c>
      <c r="AL174" s="102">
        <v>161.75</v>
      </c>
      <c r="AM174" s="96" t="s">
        <v>37</v>
      </c>
      <c r="AO174" s="95"/>
    </row>
    <row r="175" spans="1:41" x14ac:dyDescent="0.25">
      <c r="A175" s="64">
        <v>168</v>
      </c>
      <c r="B175" s="15" t="s">
        <v>405</v>
      </c>
      <c r="C175" s="15" t="s">
        <v>85</v>
      </c>
      <c r="D175" s="15" t="s">
        <v>406</v>
      </c>
      <c r="E175" s="16">
        <v>1</v>
      </c>
      <c r="F175" s="16">
        <v>1</v>
      </c>
      <c r="G175" s="16" t="s">
        <v>347</v>
      </c>
      <c r="H175" s="99">
        <v>6.39</v>
      </c>
      <c r="I175" s="97">
        <v>10.36</v>
      </c>
      <c r="J175" s="98">
        <v>13.8</v>
      </c>
      <c r="K175" s="96">
        <v>-0.57999999999999996</v>
      </c>
      <c r="L175" s="96">
        <v>0.26</v>
      </c>
      <c r="M175" s="97">
        <v>-58.17</v>
      </c>
      <c r="N175" s="96">
        <v>-0.95</v>
      </c>
      <c r="O175" s="96">
        <v>25.91</v>
      </c>
      <c r="P175" s="96">
        <v>14.71</v>
      </c>
      <c r="Q175" s="99">
        <v>-2.21</v>
      </c>
      <c r="R175" s="96">
        <v>14.54</v>
      </c>
      <c r="S175" s="96">
        <v>3.42</v>
      </c>
      <c r="T175" s="96">
        <v>-0.55000000000000004</v>
      </c>
      <c r="U175" s="96">
        <v>-0.23</v>
      </c>
      <c r="V175" s="96">
        <v>0.28999999999999998</v>
      </c>
      <c r="W175" s="96">
        <v>0.25</v>
      </c>
      <c r="X175" s="96">
        <v>0.91</v>
      </c>
      <c r="Y175" s="96">
        <v>-0.22</v>
      </c>
      <c r="Z175" s="96">
        <v>4.1100000000000003</v>
      </c>
      <c r="AA175" s="96">
        <v>0.26</v>
      </c>
      <c r="AB175" s="97">
        <v>0.09</v>
      </c>
      <c r="AC175" s="99">
        <v>0.25</v>
      </c>
      <c r="AD175" s="96">
        <v>0.12</v>
      </c>
      <c r="AE175" s="98">
        <v>0.11</v>
      </c>
      <c r="AF175" s="96">
        <v>0.05</v>
      </c>
      <c r="AG175" s="98">
        <v>4.43</v>
      </c>
      <c r="AH175" s="96">
        <v>-0.45</v>
      </c>
      <c r="AI175" s="99">
        <v>-0.38</v>
      </c>
      <c r="AJ175" s="103">
        <v>143.96</v>
      </c>
      <c r="AK175" s="103">
        <v>159.52000000000001</v>
      </c>
      <c r="AL175" s="103">
        <v>183.83</v>
      </c>
      <c r="AM175" s="96" t="s">
        <v>37</v>
      </c>
      <c r="AO175" s="95"/>
    </row>
    <row r="176" spans="1:41" x14ac:dyDescent="0.25">
      <c r="A176" s="64">
        <v>169</v>
      </c>
      <c r="B176" s="15" t="s">
        <v>219</v>
      </c>
      <c r="C176" s="15" t="s">
        <v>206</v>
      </c>
      <c r="D176" s="15" t="s">
        <v>220</v>
      </c>
      <c r="E176" s="16">
        <v>2</v>
      </c>
      <c r="F176" s="16">
        <v>2</v>
      </c>
      <c r="G176" s="16" t="s">
        <v>419</v>
      </c>
      <c r="H176" s="96">
        <v>5.71</v>
      </c>
      <c r="I176" s="99">
        <v>8.85</v>
      </c>
      <c r="J176" s="96">
        <v>10.67</v>
      </c>
      <c r="K176" s="96">
        <v>1.46</v>
      </c>
      <c r="L176" s="96">
        <v>0.54</v>
      </c>
      <c r="M176" s="96">
        <v>-34.619999999999997</v>
      </c>
      <c r="N176" s="96">
        <v>0.11</v>
      </c>
      <c r="O176" s="96">
        <v>25.11</v>
      </c>
      <c r="P176" s="96">
        <v>13.25</v>
      </c>
      <c r="Q176" s="99">
        <v>-1.91</v>
      </c>
      <c r="R176" s="96">
        <v>12.36</v>
      </c>
      <c r="S176" s="99">
        <v>5.12</v>
      </c>
      <c r="T176" s="96">
        <v>-0.73</v>
      </c>
      <c r="U176" s="96">
        <v>-0.23</v>
      </c>
      <c r="V176" s="96">
        <v>-0.34</v>
      </c>
      <c r="W176" s="96">
        <v>0.22</v>
      </c>
      <c r="X176" s="96">
        <v>1.23</v>
      </c>
      <c r="Y176" s="96">
        <v>-0.25</v>
      </c>
      <c r="Z176" s="96">
        <v>2.34</v>
      </c>
      <c r="AA176" s="98">
        <v>0.37</v>
      </c>
      <c r="AB176" s="99">
        <v>7.0000000000000007E-2</v>
      </c>
      <c r="AC176" s="96">
        <v>0.21</v>
      </c>
      <c r="AD176" s="98">
        <v>0.3</v>
      </c>
      <c r="AE176" s="100">
        <v>0.14000000000000001</v>
      </c>
      <c r="AF176" s="96">
        <v>0.05</v>
      </c>
      <c r="AG176" s="96">
        <v>2.5099999999999998</v>
      </c>
      <c r="AH176" s="96">
        <v>0.1</v>
      </c>
      <c r="AI176" s="96">
        <v>-0.27</v>
      </c>
      <c r="AJ176" s="101">
        <v>145.74</v>
      </c>
      <c r="AK176" s="101">
        <v>161.08000000000001</v>
      </c>
      <c r="AL176" s="102">
        <v>175.44</v>
      </c>
      <c r="AM176" s="96" t="s">
        <v>37</v>
      </c>
      <c r="AO176" s="95"/>
    </row>
    <row r="177" spans="1:41" x14ac:dyDescent="0.25">
      <c r="A177" s="64">
        <v>170</v>
      </c>
      <c r="B177" s="15" t="s">
        <v>231</v>
      </c>
      <c r="C177" s="15" t="s">
        <v>189</v>
      </c>
      <c r="D177" s="15" t="s">
        <v>232</v>
      </c>
      <c r="E177" s="16">
        <v>2</v>
      </c>
      <c r="F177" s="16">
        <v>2</v>
      </c>
      <c r="G177" s="16" t="s">
        <v>419</v>
      </c>
      <c r="H177" s="96">
        <v>3.93</v>
      </c>
      <c r="I177" s="96">
        <v>8.59</v>
      </c>
      <c r="J177" s="96">
        <v>10.48</v>
      </c>
      <c r="K177" s="97">
        <v>3</v>
      </c>
      <c r="L177" s="97">
        <v>1.69</v>
      </c>
      <c r="M177" s="96">
        <v>-31.64</v>
      </c>
      <c r="N177" s="96">
        <v>0.7</v>
      </c>
      <c r="O177" s="96">
        <v>26.57</v>
      </c>
      <c r="P177" s="96">
        <v>12.07</v>
      </c>
      <c r="Q177" s="99">
        <v>-2.2599999999999998</v>
      </c>
      <c r="R177" s="99">
        <v>18.04</v>
      </c>
      <c r="S177" s="99">
        <v>4.82</v>
      </c>
      <c r="T177" s="96">
        <v>-0.52</v>
      </c>
      <c r="U177" s="98">
        <v>-0.81</v>
      </c>
      <c r="V177" s="96">
        <v>-0.33</v>
      </c>
      <c r="W177" s="97">
        <v>0.47</v>
      </c>
      <c r="X177" s="97">
        <v>1.83</v>
      </c>
      <c r="Y177" s="99">
        <v>0.26</v>
      </c>
      <c r="Z177" s="98">
        <v>-2.67</v>
      </c>
      <c r="AA177" s="98">
        <v>0.39</v>
      </c>
      <c r="AB177" s="98">
        <v>0.11</v>
      </c>
      <c r="AC177" s="99">
        <v>0.24</v>
      </c>
      <c r="AD177" s="98">
        <v>0.27</v>
      </c>
      <c r="AE177" s="98">
        <v>0.1</v>
      </c>
      <c r="AF177" s="96">
        <v>0.04</v>
      </c>
      <c r="AG177" s="99">
        <v>3.09</v>
      </c>
      <c r="AH177" s="96">
        <v>0.14000000000000001</v>
      </c>
      <c r="AI177" s="96">
        <v>-0.16</v>
      </c>
      <c r="AJ177" s="103">
        <v>143.65</v>
      </c>
      <c r="AK177" s="102">
        <v>154.66</v>
      </c>
      <c r="AL177" s="102">
        <v>164.61</v>
      </c>
      <c r="AM177" s="96" t="s">
        <v>37</v>
      </c>
      <c r="AO177" s="95"/>
    </row>
    <row r="178" spans="1:41" x14ac:dyDescent="0.25">
      <c r="A178" s="64">
        <v>171</v>
      </c>
      <c r="B178" s="15" t="s">
        <v>112</v>
      </c>
      <c r="C178" s="15" t="s">
        <v>67</v>
      </c>
      <c r="D178" s="15" t="s">
        <v>113</v>
      </c>
      <c r="E178" s="16">
        <v>3</v>
      </c>
      <c r="F178" s="16">
        <v>3</v>
      </c>
      <c r="G178" s="16" t="s">
        <v>419</v>
      </c>
      <c r="H178" s="96">
        <v>4.24</v>
      </c>
      <c r="I178" s="96">
        <v>6.67</v>
      </c>
      <c r="J178" s="96">
        <v>6.89</v>
      </c>
      <c r="K178" s="97">
        <v>3.03</v>
      </c>
      <c r="L178" s="97">
        <v>1.75</v>
      </c>
      <c r="M178" s="98">
        <v>-65.06</v>
      </c>
      <c r="N178" s="96">
        <v>-0.31</v>
      </c>
      <c r="O178" s="96">
        <v>21.13</v>
      </c>
      <c r="P178" s="96">
        <v>8.16</v>
      </c>
      <c r="Q178" s="99">
        <v>-1.88</v>
      </c>
      <c r="R178" s="96">
        <v>11.06</v>
      </c>
      <c r="S178" s="98">
        <v>7.15</v>
      </c>
      <c r="T178" s="96">
        <v>-0.47</v>
      </c>
      <c r="U178" s="96">
        <v>-0.41</v>
      </c>
      <c r="V178" s="96">
        <v>-0.42</v>
      </c>
      <c r="W178" s="96">
        <v>0.3</v>
      </c>
      <c r="X178" s="97">
        <v>1.79</v>
      </c>
      <c r="Y178" s="99">
        <v>0.15</v>
      </c>
      <c r="Z178" s="98">
        <v>-2.7</v>
      </c>
      <c r="AA178" s="100">
        <v>0.45</v>
      </c>
      <c r="AB178" s="98">
        <v>0.11</v>
      </c>
      <c r="AC178" s="97">
        <v>0.31</v>
      </c>
      <c r="AD178" s="100">
        <v>0.32</v>
      </c>
      <c r="AE178" s="98">
        <v>0.12</v>
      </c>
      <c r="AF178" s="96">
        <v>0.05</v>
      </c>
      <c r="AG178" s="96">
        <v>2.63</v>
      </c>
      <c r="AH178" s="96">
        <v>-0.5</v>
      </c>
      <c r="AI178" s="99">
        <v>-0.44</v>
      </c>
      <c r="AJ178" s="103">
        <v>144.51</v>
      </c>
      <c r="AK178" s="101">
        <v>161.37</v>
      </c>
      <c r="AL178" s="102">
        <v>172.48</v>
      </c>
      <c r="AM178" s="96" t="s">
        <v>37</v>
      </c>
      <c r="AO178" s="95"/>
    </row>
    <row r="179" spans="1:41" x14ac:dyDescent="0.25">
      <c r="A179" s="64">
        <v>172</v>
      </c>
      <c r="B179" s="15" t="s">
        <v>401</v>
      </c>
      <c r="C179" s="15" t="s">
        <v>331</v>
      </c>
      <c r="D179" s="15" t="s">
        <v>402</v>
      </c>
      <c r="E179" s="16">
        <v>2</v>
      </c>
      <c r="F179" s="16">
        <v>2</v>
      </c>
      <c r="G179" s="16" t="s">
        <v>347</v>
      </c>
      <c r="H179" s="96">
        <v>5.66</v>
      </c>
      <c r="I179" s="96">
        <v>8.24</v>
      </c>
      <c r="J179" s="96">
        <v>10.68</v>
      </c>
      <c r="K179" s="96">
        <v>2.11</v>
      </c>
      <c r="L179" s="96">
        <v>0.96</v>
      </c>
      <c r="M179" s="98">
        <v>-73.599999999999994</v>
      </c>
      <c r="N179" s="99">
        <v>-2.0099999999999998</v>
      </c>
      <c r="O179" s="96">
        <v>15.16</v>
      </c>
      <c r="P179" s="96">
        <v>13.82</v>
      </c>
      <c r="Q179" s="97">
        <v>-2.5499999999999998</v>
      </c>
      <c r="R179" s="96">
        <v>13.77</v>
      </c>
      <c r="S179" s="96">
        <v>-0.25</v>
      </c>
      <c r="T179" s="96">
        <v>-0.52</v>
      </c>
      <c r="U179" s="96">
        <v>-0.19</v>
      </c>
      <c r="V179" s="96">
        <v>-0.16</v>
      </c>
      <c r="W179" s="99">
        <v>0.39</v>
      </c>
      <c r="X179" s="97">
        <v>1.8</v>
      </c>
      <c r="Y179" s="96">
        <v>-0.36</v>
      </c>
      <c r="Z179" s="96">
        <v>-0.47</v>
      </c>
      <c r="AA179" s="96">
        <v>0.2</v>
      </c>
      <c r="AB179" s="96">
        <v>0.06</v>
      </c>
      <c r="AC179" s="96">
        <v>0.05</v>
      </c>
      <c r="AD179" s="96">
        <v>0.08</v>
      </c>
      <c r="AE179" s="96">
        <v>-0.01</v>
      </c>
      <c r="AF179" s="96">
        <v>0.05</v>
      </c>
      <c r="AG179" s="96">
        <v>2.3199999999999998</v>
      </c>
      <c r="AH179" s="96">
        <v>-0.49</v>
      </c>
      <c r="AI179" s="96">
        <v>-0.3</v>
      </c>
      <c r="AJ179" s="102">
        <v>136.02000000000001</v>
      </c>
      <c r="AK179" s="101">
        <v>160.63</v>
      </c>
      <c r="AL179" s="102">
        <v>181.32</v>
      </c>
      <c r="AM179" s="96" t="s">
        <v>37</v>
      </c>
      <c r="AO179" s="95"/>
    </row>
    <row r="180" spans="1:41" x14ac:dyDescent="0.25">
      <c r="A180" s="64">
        <v>173</v>
      </c>
      <c r="B180" s="15" t="s">
        <v>227</v>
      </c>
      <c r="C180" s="15" t="s">
        <v>197</v>
      </c>
      <c r="D180" s="15" t="s">
        <v>228</v>
      </c>
      <c r="E180" s="16">
        <v>1</v>
      </c>
      <c r="F180" s="16">
        <v>1</v>
      </c>
      <c r="G180" s="16" t="s">
        <v>419</v>
      </c>
      <c r="H180" s="96">
        <v>5.18</v>
      </c>
      <c r="I180" s="96">
        <v>8.41</v>
      </c>
      <c r="J180" s="96">
        <v>9.77</v>
      </c>
      <c r="K180" s="96">
        <v>1.01</v>
      </c>
      <c r="L180" s="96">
        <v>0.7</v>
      </c>
      <c r="M180" s="96">
        <v>-34.47</v>
      </c>
      <c r="N180" s="96">
        <v>-1.67</v>
      </c>
      <c r="O180" s="97">
        <v>33.21</v>
      </c>
      <c r="P180" s="96">
        <v>16.43</v>
      </c>
      <c r="Q180" s="96">
        <v>-1.5</v>
      </c>
      <c r="R180" s="96">
        <v>12.35</v>
      </c>
      <c r="S180" s="96">
        <v>2.62</v>
      </c>
      <c r="T180" s="96">
        <v>-0.34</v>
      </c>
      <c r="U180" s="96">
        <v>-0.38</v>
      </c>
      <c r="V180" s="99">
        <v>-0.48</v>
      </c>
      <c r="W180" s="96">
        <v>0.27</v>
      </c>
      <c r="X180" s="96">
        <v>0.66</v>
      </c>
      <c r="Y180" s="98">
        <v>0.67</v>
      </c>
      <c r="Z180" s="96">
        <v>-0.51</v>
      </c>
      <c r="AA180" s="98">
        <v>0.38</v>
      </c>
      <c r="AB180" s="96">
        <v>0.06</v>
      </c>
      <c r="AC180" s="96">
        <v>0.22</v>
      </c>
      <c r="AD180" s="100">
        <v>0.36</v>
      </c>
      <c r="AE180" s="100">
        <v>0.15</v>
      </c>
      <c r="AF180" s="96">
        <v>0.03</v>
      </c>
      <c r="AG180" s="96">
        <v>2.5299999999999998</v>
      </c>
      <c r="AH180" s="96">
        <v>-0.38</v>
      </c>
      <c r="AI180" s="99">
        <v>-0.46</v>
      </c>
      <c r="AJ180" s="105">
        <v>152.76</v>
      </c>
      <c r="AK180" s="105">
        <v>167.78</v>
      </c>
      <c r="AL180" s="101">
        <v>192.48</v>
      </c>
      <c r="AM180" s="96" t="s">
        <v>37</v>
      </c>
      <c r="AO180" s="95"/>
    </row>
    <row r="181" spans="1:41" x14ac:dyDescent="0.25">
      <c r="A181" s="64">
        <v>174</v>
      </c>
      <c r="B181" s="15" t="s">
        <v>330</v>
      </c>
      <c r="C181" s="15" t="s">
        <v>331</v>
      </c>
      <c r="D181" s="15" t="s">
        <v>332</v>
      </c>
      <c r="E181" s="16">
        <v>1</v>
      </c>
      <c r="F181" s="16">
        <v>1</v>
      </c>
      <c r="G181" s="16" t="s">
        <v>333</v>
      </c>
      <c r="H181" s="98">
        <v>7.86</v>
      </c>
      <c r="I181" s="98">
        <v>12.24</v>
      </c>
      <c r="J181" s="98">
        <v>14.64</v>
      </c>
      <c r="K181" s="96">
        <v>1.42</v>
      </c>
      <c r="L181" s="96">
        <v>0.49</v>
      </c>
      <c r="M181" s="96">
        <v>-35.880000000000003</v>
      </c>
      <c r="N181" s="96">
        <v>-0.65</v>
      </c>
      <c r="O181" s="97">
        <v>33.74</v>
      </c>
      <c r="P181" s="96">
        <v>22.91</v>
      </c>
      <c r="Q181" s="96">
        <v>-1.72</v>
      </c>
      <c r="R181" s="96">
        <v>13.17</v>
      </c>
      <c r="S181" s="96">
        <v>0.09</v>
      </c>
      <c r="T181" s="96">
        <v>-0.56000000000000005</v>
      </c>
      <c r="U181" s="96">
        <v>-0.04</v>
      </c>
      <c r="V181" s="96">
        <v>-0.19</v>
      </c>
      <c r="W181" s="96">
        <v>0.32</v>
      </c>
      <c r="X181" s="97">
        <v>1.83</v>
      </c>
      <c r="Y181" s="96">
        <v>-0.67</v>
      </c>
      <c r="Z181" s="96">
        <v>0.32</v>
      </c>
      <c r="AA181" s="96">
        <v>0.23</v>
      </c>
      <c r="AB181" s="96">
        <v>0.05</v>
      </c>
      <c r="AC181" s="96">
        <v>0.1</v>
      </c>
      <c r="AD181" s="96">
        <v>0.16</v>
      </c>
      <c r="AE181" s="96">
        <v>0.02</v>
      </c>
      <c r="AF181" s="96">
        <v>0.04</v>
      </c>
      <c r="AG181" s="96">
        <v>2.42</v>
      </c>
      <c r="AH181" s="99">
        <v>-0.66</v>
      </c>
      <c r="AI181" s="99">
        <v>-0.42</v>
      </c>
      <c r="AJ181" s="103">
        <v>143.44999999999999</v>
      </c>
      <c r="AK181" s="105">
        <v>165.99</v>
      </c>
      <c r="AL181" s="103">
        <v>186.68</v>
      </c>
      <c r="AM181" s="96" t="s">
        <v>37</v>
      </c>
      <c r="AO181" s="95"/>
    </row>
    <row r="182" spans="1:41" s="9" customFormat="1" x14ac:dyDescent="0.25">
      <c r="A182" s="14"/>
      <c r="B182" s="7"/>
      <c r="C182" s="7"/>
      <c r="D182" s="7"/>
      <c r="E182" s="8"/>
      <c r="F182" s="8"/>
      <c r="G182" s="8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</row>
    <row r="183" spans="1:41" x14ac:dyDescent="0.25">
      <c r="A183" s="4" t="s">
        <v>413</v>
      </c>
      <c r="B183" s="1"/>
      <c r="C183" s="1"/>
      <c r="E183" s="3"/>
      <c r="F183" s="3"/>
      <c r="G183" s="3"/>
      <c r="H183" s="55">
        <f>AVERAGE(H8:H181)</f>
        <v>5.7946551724137914</v>
      </c>
      <c r="I183" s="56">
        <f t="shared" ref="I183:AL183" si="0">AVERAGE(I8:I181)</f>
        <v>9.5687931034482752</v>
      </c>
      <c r="J183" s="56">
        <f t="shared" si="0"/>
        <v>11.729482758620696</v>
      </c>
      <c r="K183" s="55">
        <f t="shared" si="0"/>
        <v>2.1754597701149425</v>
      </c>
      <c r="L183" s="55">
        <f t="shared" si="0"/>
        <v>1.2391379310344828</v>
      </c>
      <c r="M183" s="55">
        <f t="shared" si="0"/>
        <v>-51.576149425287355</v>
      </c>
      <c r="N183" s="56">
        <f t="shared" si="0"/>
        <v>-0.5014942528735632</v>
      </c>
      <c r="O183" s="55">
        <f t="shared" si="0"/>
        <v>22.825804597701151</v>
      </c>
      <c r="P183" s="55">
        <f t="shared" si="0"/>
        <v>11.559655172413795</v>
      </c>
      <c r="Q183" s="55">
        <f t="shared" si="0"/>
        <v>-2.0556896551724142</v>
      </c>
      <c r="R183" s="56">
        <f t="shared" si="0"/>
        <v>13.35488505747127</v>
      </c>
      <c r="S183" s="55">
        <f t="shared" si="0"/>
        <v>4.6851149425287355</v>
      </c>
      <c r="T183" s="56">
        <f t="shared" si="0"/>
        <v>-0.5732183908045978</v>
      </c>
      <c r="U183" s="55">
        <f t="shared" si="0"/>
        <v>-0.37655172413793087</v>
      </c>
      <c r="V183" s="55">
        <f t="shared" si="0"/>
        <v>-0.2970689655172416</v>
      </c>
      <c r="W183" s="55">
        <f t="shared" si="0"/>
        <v>0.38057471264367793</v>
      </c>
      <c r="X183" s="56">
        <f t="shared" si="0"/>
        <v>1.7940804597701161</v>
      </c>
      <c r="Y183" s="57">
        <f t="shared" si="0"/>
        <v>-1.8505747126436795E-2</v>
      </c>
      <c r="Z183" s="55">
        <f t="shared" si="0"/>
        <v>0.49247126436781624</v>
      </c>
      <c r="AA183" s="55">
        <f t="shared" si="0"/>
        <v>0.35224137931034466</v>
      </c>
      <c r="AB183" s="58">
        <f t="shared" si="0"/>
        <v>7.8850574712643687E-2</v>
      </c>
      <c r="AC183" s="56">
        <f t="shared" si="0"/>
        <v>0.18109195402298847</v>
      </c>
      <c r="AD183" s="55">
        <f t="shared" si="0"/>
        <v>0.25603448275862067</v>
      </c>
      <c r="AE183" s="58">
        <f t="shared" si="0"/>
        <v>9.4022988505747085E-2</v>
      </c>
      <c r="AF183" s="57">
        <f t="shared" si="0"/>
        <v>4.8678160919540185E-2</v>
      </c>
      <c r="AG183" s="55">
        <f t="shared" si="0"/>
        <v>3.3751149425287341</v>
      </c>
      <c r="AH183" s="57">
        <f t="shared" si="0"/>
        <v>-0.18666666666666665</v>
      </c>
      <c r="AI183" s="55">
        <f t="shared" si="0"/>
        <v>-0.32408045977011507</v>
      </c>
      <c r="AJ183" s="122">
        <f t="shared" si="0"/>
        <v>143.89178160919536</v>
      </c>
      <c r="AK183" s="123">
        <f t="shared" si="0"/>
        <v>159.41626436781607</v>
      </c>
      <c r="AL183" s="123">
        <f t="shared" si="0"/>
        <v>173.28034482758619</v>
      </c>
      <c r="AM183" s="55"/>
    </row>
    <row r="184" spans="1:41" s="10" customFormat="1" x14ac:dyDescent="0.25">
      <c r="A184" s="4" t="s">
        <v>414</v>
      </c>
      <c r="B184" s="4"/>
      <c r="C184" s="4"/>
      <c r="E184" s="13"/>
      <c r="F184" s="13"/>
      <c r="G184" s="13"/>
      <c r="H184" s="59">
        <f>MAX(H8:H181)</f>
        <v>8.89</v>
      </c>
      <c r="I184" s="59">
        <f t="shared" ref="I184:AL184" si="1">MAX(I8:I181)</f>
        <v>15.34</v>
      </c>
      <c r="J184" s="59">
        <f t="shared" si="1"/>
        <v>17.62</v>
      </c>
      <c r="K184" s="59">
        <f t="shared" si="1"/>
        <v>4.8600000000000003</v>
      </c>
      <c r="L184" s="59">
        <f t="shared" si="1"/>
        <v>3.07</v>
      </c>
      <c r="M184" s="59">
        <f t="shared" si="1"/>
        <v>-4.13</v>
      </c>
      <c r="N184" s="59">
        <f>MIN(N8:N181)</f>
        <v>-2.09</v>
      </c>
      <c r="O184" s="56">
        <f>MIN(O8:O181)</f>
        <v>3.3</v>
      </c>
      <c r="P184" s="59">
        <f t="shared" si="1"/>
        <v>26.89</v>
      </c>
      <c r="Q184" s="57">
        <f t="shared" si="1"/>
        <v>0.81</v>
      </c>
      <c r="R184" s="60">
        <f>MIN(R8:R181)</f>
        <v>3.92</v>
      </c>
      <c r="S184" s="58">
        <f t="shared" si="1"/>
        <v>13.55</v>
      </c>
      <c r="T184" s="59">
        <f t="shared" si="1"/>
        <v>0.28000000000000003</v>
      </c>
      <c r="U184" s="61">
        <f>MIN(U8:U181)</f>
        <v>-1.02</v>
      </c>
      <c r="V184" s="60">
        <f>MIN(V8:V181)</f>
        <v>-0.89</v>
      </c>
      <c r="W184" s="60">
        <f>MIN(W8:W181)</f>
        <v>0.08</v>
      </c>
      <c r="X184" s="59">
        <f t="shared" si="1"/>
        <v>3.36</v>
      </c>
      <c r="Y184" s="59">
        <f t="shared" si="1"/>
        <v>1.03</v>
      </c>
      <c r="Z184" s="59">
        <f t="shared" si="1"/>
        <v>4.45</v>
      </c>
      <c r="AA184" s="62">
        <f>MIN(AA8:AA181)</f>
        <v>0.16</v>
      </c>
      <c r="AB184" s="59">
        <f t="shared" si="1"/>
        <v>0.13</v>
      </c>
      <c r="AC184" s="59">
        <f t="shared" si="1"/>
        <v>0.39</v>
      </c>
      <c r="AD184" s="58">
        <f t="shared" si="1"/>
        <v>0.43</v>
      </c>
      <c r="AE184" s="59">
        <f t="shared" si="1"/>
        <v>0.17</v>
      </c>
      <c r="AF184" s="59">
        <f t="shared" si="1"/>
        <v>0.1</v>
      </c>
      <c r="AG184" s="59">
        <f t="shared" si="1"/>
        <v>6.27</v>
      </c>
      <c r="AH184" s="59">
        <f t="shared" si="1"/>
        <v>0.89</v>
      </c>
      <c r="AI184" s="63">
        <f>MIN(AI8:AI181)</f>
        <v>-0.84</v>
      </c>
      <c r="AJ184" s="60">
        <f>MIN(AJ8:AJ181)</f>
        <v>126.83</v>
      </c>
      <c r="AK184" s="124">
        <f t="shared" si="1"/>
        <v>181.35</v>
      </c>
      <c r="AL184" s="124">
        <f t="shared" si="1"/>
        <v>201.37</v>
      </c>
      <c r="AM184" s="121"/>
    </row>
    <row r="185" spans="1:41" x14ac:dyDescent="0.25">
      <c r="A185" s="4" t="s">
        <v>415</v>
      </c>
      <c r="B185" s="1"/>
      <c r="C185" s="1"/>
      <c r="E185" s="3"/>
      <c r="F185" s="3"/>
      <c r="G185" s="3"/>
      <c r="H185" s="16">
        <v>4.49</v>
      </c>
      <c r="I185" s="16">
        <v>6.45</v>
      </c>
      <c r="J185" s="16">
        <v>8.25</v>
      </c>
      <c r="K185" s="16">
        <v>1.1200000000000001</v>
      </c>
      <c r="L185" s="16">
        <v>0.41</v>
      </c>
      <c r="M185" s="16">
        <v>-22.87</v>
      </c>
      <c r="N185" s="16">
        <v>-0.99</v>
      </c>
      <c r="O185" s="16">
        <v>20.16</v>
      </c>
      <c r="P185" s="16">
        <v>15.39</v>
      </c>
      <c r="Q185" s="16">
        <v>-1.06</v>
      </c>
      <c r="R185" s="16">
        <v>10.66</v>
      </c>
      <c r="S185" s="16">
        <v>1.21</v>
      </c>
      <c r="T185" s="16">
        <v>-0.44</v>
      </c>
      <c r="U185" s="16">
        <v>-0.21</v>
      </c>
      <c r="V185" s="16">
        <v>-0.19</v>
      </c>
      <c r="W185" s="16">
        <v>0.18</v>
      </c>
      <c r="X185" s="16">
        <v>0.9</v>
      </c>
      <c r="Y185" s="16">
        <v>-0.27</v>
      </c>
      <c r="Z185" s="16">
        <v>1.17</v>
      </c>
      <c r="AA185" s="16">
        <v>0.19</v>
      </c>
      <c r="AB185" s="16">
        <v>0.05</v>
      </c>
      <c r="AC185" s="16">
        <v>0.15</v>
      </c>
      <c r="AD185" s="16">
        <v>0.1</v>
      </c>
      <c r="AE185" s="16">
        <v>0.02</v>
      </c>
      <c r="AF185" s="16">
        <v>0.04</v>
      </c>
      <c r="AG185" s="16">
        <v>1.82</v>
      </c>
      <c r="AH185" s="16">
        <v>-0.26</v>
      </c>
      <c r="AI185" s="16">
        <v>-0.14000000000000001</v>
      </c>
      <c r="AJ185" s="16">
        <v>131.68</v>
      </c>
      <c r="AK185" s="16">
        <v>145.30000000000001</v>
      </c>
      <c r="AL185" s="16">
        <v>167.52</v>
      </c>
      <c r="AM185" s="3"/>
    </row>
    <row r="186" spans="1:41" x14ac:dyDescent="0.25">
      <c r="A186" s="13"/>
      <c r="B186" s="1"/>
      <c r="C186" s="1"/>
      <c r="D186" s="1"/>
      <c r="E186" s="3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41" x14ac:dyDescent="0.25">
      <c r="A187" s="13"/>
      <c r="B187" s="1"/>
      <c r="C187" s="1"/>
      <c r="D187" s="1"/>
      <c r="E187" s="3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41" x14ac:dyDescent="0.25">
      <c r="A188" s="13"/>
      <c r="B188" s="1"/>
      <c r="C188" s="1"/>
      <c r="D188" s="1"/>
      <c r="E188" s="3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41" x14ac:dyDescent="0.25">
      <c r="A189" s="13"/>
      <c r="B189" s="1"/>
      <c r="C189" s="1"/>
      <c r="D189" s="1"/>
      <c r="E189" s="3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41" x14ac:dyDescent="0.25">
      <c r="A190" s="13"/>
      <c r="B190" s="1"/>
      <c r="C190" s="1"/>
      <c r="D190" s="1"/>
      <c r="E190" s="3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41" x14ac:dyDescent="0.25">
      <c r="A191" s="13"/>
      <c r="B191" s="1"/>
      <c r="C191" s="1"/>
      <c r="D191" s="1"/>
      <c r="E191" s="3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41" x14ac:dyDescent="0.25">
      <c r="A192" s="13"/>
      <c r="B192" s="1"/>
      <c r="C192" s="1"/>
      <c r="D192" s="1"/>
      <c r="E192" s="3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x14ac:dyDescent="0.25">
      <c r="A193" s="13"/>
      <c r="B193" s="1"/>
      <c r="C193" s="1"/>
      <c r="D193" s="1"/>
      <c r="E193" s="3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x14ac:dyDescent="0.25">
      <c r="A194" s="13"/>
      <c r="B194" s="1"/>
      <c r="C194" s="1"/>
      <c r="D194" s="1"/>
      <c r="E194" s="3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x14ac:dyDescent="0.25">
      <c r="A195" s="13"/>
      <c r="B195" s="1"/>
      <c r="C195" s="1"/>
      <c r="D195" s="1"/>
      <c r="E195" s="3"/>
      <c r="F195" s="3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x14ac:dyDescent="0.25">
      <c r="A196" s="13"/>
      <c r="B196" s="1"/>
      <c r="C196" s="1"/>
      <c r="D196" s="1"/>
      <c r="E196" s="3"/>
      <c r="F196" s="3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x14ac:dyDescent="0.25">
      <c r="A197" s="13"/>
      <c r="B197" s="1"/>
      <c r="C197" s="1"/>
      <c r="D197" s="1"/>
      <c r="E197" s="3"/>
      <c r="F197" s="3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x14ac:dyDescent="0.25">
      <c r="A198" s="13"/>
      <c r="B198" s="1"/>
      <c r="C198" s="1"/>
      <c r="D198" s="1"/>
      <c r="E198" s="3"/>
      <c r="F198" s="3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x14ac:dyDescent="0.25">
      <c r="A199" s="13"/>
      <c r="B199" s="1"/>
      <c r="C199" s="1"/>
      <c r="D199" s="1"/>
      <c r="E199" s="3"/>
      <c r="F199" s="3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x14ac:dyDescent="0.25">
      <c r="A200" s="13"/>
      <c r="B200" s="1"/>
      <c r="C200" s="1"/>
      <c r="D200" s="1"/>
      <c r="E200" s="3"/>
      <c r="F200" s="3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x14ac:dyDescent="0.25">
      <c r="A201" s="13"/>
      <c r="B201" s="1"/>
      <c r="C201" s="1"/>
      <c r="D201" s="1"/>
      <c r="E201" s="3"/>
      <c r="F201" s="3"/>
      <c r="G201" s="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x14ac:dyDescent="0.25">
      <c r="A202" s="13"/>
      <c r="B202" s="1"/>
      <c r="C202" s="1"/>
      <c r="D202" s="1"/>
      <c r="E202" s="3"/>
      <c r="F202" s="3"/>
      <c r="G202" s="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x14ac:dyDescent="0.25">
      <c r="A203" s="13"/>
      <c r="B203" s="1"/>
      <c r="C203" s="1"/>
      <c r="D203" s="1"/>
      <c r="E203" s="3"/>
      <c r="F203" s="3"/>
      <c r="G203" s="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x14ac:dyDescent="0.25">
      <c r="A204" s="13"/>
      <c r="B204" s="1"/>
      <c r="C204" s="1"/>
      <c r="D204" s="1"/>
      <c r="E204" s="3"/>
      <c r="F204" s="3"/>
      <c r="G204" s="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x14ac:dyDescent="0.25">
      <c r="A205" s="13"/>
      <c r="B205" s="1"/>
      <c r="C205" s="1"/>
      <c r="D205" s="1"/>
      <c r="E205" s="3"/>
      <c r="F205" s="3"/>
      <c r="G205" s="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x14ac:dyDescent="0.25">
      <c r="A206" s="13"/>
      <c r="B206" s="1"/>
      <c r="C206" s="1"/>
      <c r="D206" s="1"/>
      <c r="E206" s="3"/>
      <c r="F206" s="3"/>
      <c r="G206" s="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x14ac:dyDescent="0.25">
      <c r="A207" s="13"/>
      <c r="B207" s="1"/>
      <c r="C207" s="1"/>
      <c r="D207" s="1"/>
      <c r="E207" s="3"/>
      <c r="F207" s="3"/>
      <c r="G207" s="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x14ac:dyDescent="0.25">
      <c r="A208" s="13"/>
      <c r="B208" s="1"/>
      <c r="C208" s="1"/>
      <c r="D208" s="1"/>
      <c r="E208" s="3"/>
      <c r="F208" s="3"/>
      <c r="G208" s="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x14ac:dyDescent="0.25">
      <c r="A209" s="13"/>
      <c r="B209" s="1"/>
      <c r="C209" s="1"/>
      <c r="D209" s="1"/>
      <c r="E209" s="3"/>
      <c r="F209" s="3"/>
      <c r="G209" s="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x14ac:dyDescent="0.25">
      <c r="A210" s="13"/>
      <c r="B210" s="1"/>
      <c r="C210" s="1"/>
      <c r="D210" s="1"/>
      <c r="E210" s="3"/>
      <c r="F210" s="3"/>
      <c r="G210" s="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x14ac:dyDescent="0.25">
      <c r="A211" s="13"/>
      <c r="B211" s="1"/>
      <c r="C211" s="1"/>
      <c r="D211" s="1"/>
      <c r="E211" s="3"/>
      <c r="F211" s="3"/>
      <c r="G211" s="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x14ac:dyDescent="0.25">
      <c r="A212" s="13"/>
      <c r="B212" s="1"/>
      <c r="C212" s="1"/>
      <c r="D212" s="1"/>
      <c r="E212" s="3"/>
      <c r="F212" s="3"/>
      <c r="G212" s="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x14ac:dyDescent="0.25">
      <c r="A213" s="13"/>
      <c r="B213" s="1"/>
      <c r="C213" s="1"/>
      <c r="D213" s="1"/>
      <c r="E213" s="3"/>
      <c r="F213" s="3"/>
      <c r="G213" s="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x14ac:dyDescent="0.25">
      <c r="A214" s="13"/>
      <c r="B214" s="1"/>
      <c r="C214" s="1"/>
      <c r="D214" s="1"/>
      <c r="E214" s="3"/>
      <c r="F214" s="3"/>
      <c r="G214" s="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x14ac:dyDescent="0.25">
      <c r="A215" s="13"/>
      <c r="B215" s="1"/>
      <c r="C215" s="1"/>
      <c r="D215" s="1"/>
      <c r="E215" s="3"/>
      <c r="F215" s="3"/>
      <c r="G215" s="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x14ac:dyDescent="0.25">
      <c r="A216" s="13"/>
      <c r="B216" s="1"/>
      <c r="C216" s="1"/>
      <c r="D216" s="1"/>
      <c r="E216" s="3"/>
      <c r="F216" s="3"/>
      <c r="G216" s="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x14ac:dyDescent="0.25">
      <c r="A217" s="13"/>
      <c r="B217" s="1"/>
      <c r="C217" s="1"/>
      <c r="D217" s="1"/>
      <c r="E217" s="3"/>
      <c r="F217" s="3"/>
      <c r="G217" s="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x14ac:dyDescent="0.25">
      <c r="A218" s="13"/>
      <c r="B218" s="1"/>
      <c r="C218" s="1"/>
      <c r="D218" s="1"/>
      <c r="E218" s="3"/>
      <c r="F218" s="3"/>
      <c r="G218" s="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x14ac:dyDescent="0.25">
      <c r="A219" s="13"/>
      <c r="B219" s="1"/>
      <c r="C219" s="1"/>
      <c r="D219" s="1"/>
      <c r="E219" s="3"/>
      <c r="F219" s="3"/>
      <c r="G219" s="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x14ac:dyDescent="0.25">
      <c r="A220" s="13"/>
      <c r="B220" s="1"/>
      <c r="C220" s="1"/>
      <c r="D220" s="1"/>
      <c r="E220" s="3"/>
      <c r="F220" s="3"/>
      <c r="G220" s="3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x14ac:dyDescent="0.25">
      <c r="A221" s="13"/>
      <c r="B221" s="1"/>
      <c r="C221" s="1"/>
      <c r="D221" s="1"/>
      <c r="E221" s="3"/>
      <c r="F221" s="3"/>
      <c r="G221" s="3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x14ac:dyDescent="0.25">
      <c r="A222" s="13"/>
      <c r="B222" s="1"/>
      <c r="C222" s="1"/>
      <c r="D222" s="1"/>
      <c r="E222" s="3"/>
      <c r="F222" s="3"/>
      <c r="G222" s="3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x14ac:dyDescent="0.25">
      <c r="A223" s="13"/>
      <c r="B223" s="1"/>
      <c r="C223" s="1"/>
      <c r="D223" s="1"/>
      <c r="E223" s="3"/>
      <c r="F223" s="3"/>
      <c r="G223" s="3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x14ac:dyDescent="0.25">
      <c r="A224" s="13"/>
      <c r="B224" s="1"/>
      <c r="C224" s="1"/>
      <c r="D224" s="1"/>
      <c r="E224" s="3"/>
      <c r="F224" s="3"/>
      <c r="G224" s="3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x14ac:dyDescent="0.25">
      <c r="A225" s="13"/>
      <c r="B225" s="1"/>
      <c r="C225" s="1"/>
      <c r="D225" s="1"/>
      <c r="E225" s="3"/>
      <c r="F225" s="3"/>
      <c r="G225" s="3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x14ac:dyDescent="0.25">
      <c r="A226" s="13"/>
      <c r="B226" s="1"/>
      <c r="C226" s="1"/>
      <c r="D226" s="1"/>
      <c r="E226" s="3"/>
      <c r="F226" s="3"/>
      <c r="G226" s="3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x14ac:dyDescent="0.25">
      <c r="A227" s="13"/>
      <c r="B227" s="1"/>
      <c r="C227" s="1"/>
      <c r="D227" s="1"/>
      <c r="E227" s="3"/>
      <c r="F227" s="3"/>
      <c r="G227" s="3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x14ac:dyDescent="0.25">
      <c r="A228" s="13"/>
      <c r="B228" s="1"/>
      <c r="C228" s="1"/>
      <c r="D228" s="1"/>
      <c r="E228" s="3"/>
      <c r="F228" s="3"/>
      <c r="G228" s="3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x14ac:dyDescent="0.25">
      <c r="A229" s="13"/>
      <c r="B229" s="1"/>
      <c r="C229" s="1"/>
      <c r="D229" s="1"/>
      <c r="E229" s="3"/>
      <c r="F229" s="3"/>
      <c r="G229" s="3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x14ac:dyDescent="0.25">
      <c r="A230" s="13"/>
      <c r="B230" s="1"/>
      <c r="C230" s="1"/>
      <c r="D230" s="1"/>
      <c r="E230" s="3"/>
      <c r="F230" s="3"/>
      <c r="G230" s="3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x14ac:dyDescent="0.25">
      <c r="A231" s="13"/>
      <c r="B231" s="1"/>
      <c r="C231" s="1"/>
      <c r="D231" s="1"/>
      <c r="E231" s="3"/>
      <c r="F231" s="3"/>
      <c r="G231" s="3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x14ac:dyDescent="0.25">
      <c r="A232" s="13"/>
      <c r="B232" s="1"/>
      <c r="C232" s="1"/>
      <c r="D232" s="1"/>
      <c r="E232" s="3"/>
      <c r="F232" s="3"/>
      <c r="G232" s="3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x14ac:dyDescent="0.25">
      <c r="A233" s="13"/>
      <c r="B233" s="1"/>
      <c r="C233" s="1"/>
      <c r="D233" s="1"/>
      <c r="E233" s="3"/>
      <c r="F233" s="3"/>
      <c r="G233" s="3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x14ac:dyDescent="0.25">
      <c r="A234" s="13"/>
      <c r="B234" s="1"/>
      <c r="C234" s="1"/>
      <c r="D234" s="1"/>
      <c r="E234" s="3"/>
      <c r="F234" s="3"/>
      <c r="G234" s="3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x14ac:dyDescent="0.25">
      <c r="A235" s="13"/>
      <c r="B235" s="1"/>
      <c r="C235" s="1"/>
      <c r="D235" s="1"/>
      <c r="E235" s="3"/>
      <c r="F235" s="3"/>
      <c r="G235" s="3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x14ac:dyDescent="0.25">
      <c r="A236" s="13"/>
      <c r="B236" s="1"/>
      <c r="C236" s="1"/>
      <c r="D236" s="1"/>
      <c r="E236" s="3"/>
      <c r="F236" s="3"/>
      <c r="G236" s="3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x14ac:dyDescent="0.25">
      <c r="A237" s="13"/>
      <c r="B237" s="1"/>
      <c r="C237" s="1"/>
      <c r="D237" s="1"/>
      <c r="E237" s="3"/>
      <c r="F237" s="3"/>
      <c r="G237" s="3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x14ac:dyDescent="0.25">
      <c r="A238" s="13"/>
      <c r="B238" s="1"/>
      <c r="C238" s="1"/>
      <c r="D238" s="1"/>
      <c r="E238" s="3"/>
      <c r="F238" s="3"/>
      <c r="G238" s="3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x14ac:dyDescent="0.25">
      <c r="A239" s="13"/>
      <c r="B239" s="1"/>
      <c r="C239" s="1"/>
      <c r="D239" s="1"/>
      <c r="E239" s="3"/>
      <c r="F239" s="3"/>
      <c r="G239" s="3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x14ac:dyDescent="0.25">
      <c r="A240" s="13"/>
      <c r="B240" s="1"/>
      <c r="C240" s="1"/>
      <c r="D240" s="1"/>
      <c r="E240" s="3"/>
      <c r="F240" s="3"/>
      <c r="G240" s="3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x14ac:dyDescent="0.25">
      <c r="A241" s="13"/>
      <c r="B241" s="1"/>
      <c r="C241" s="1"/>
      <c r="D241" s="1"/>
      <c r="E241" s="3"/>
      <c r="F241" s="3"/>
      <c r="G241" s="3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x14ac:dyDescent="0.25">
      <c r="A242" s="13"/>
      <c r="B242" s="1"/>
      <c r="C242" s="1"/>
      <c r="D242" s="1"/>
      <c r="E242" s="3"/>
      <c r="F242" s="3"/>
      <c r="G242" s="3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x14ac:dyDescent="0.25">
      <c r="A243" s="13"/>
      <c r="B243" s="1"/>
      <c r="C243" s="1"/>
      <c r="D243" s="1"/>
      <c r="E243" s="3"/>
      <c r="F243" s="3"/>
      <c r="G243" s="3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x14ac:dyDescent="0.25">
      <c r="A244" s="13"/>
      <c r="B244" s="1"/>
      <c r="C244" s="1"/>
      <c r="D244" s="1"/>
      <c r="E244" s="3"/>
      <c r="F244" s="3"/>
      <c r="G244" s="3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x14ac:dyDescent="0.25">
      <c r="A245" s="13"/>
      <c r="B245" s="1"/>
      <c r="C245" s="1"/>
      <c r="D245" s="1"/>
      <c r="E245" s="3"/>
      <c r="F245" s="3"/>
      <c r="G245" s="3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x14ac:dyDescent="0.25">
      <c r="A246" s="13"/>
      <c r="B246" s="1"/>
      <c r="C246" s="1"/>
      <c r="D246" s="1"/>
      <c r="E246" s="3"/>
      <c r="F246" s="3"/>
      <c r="G246" s="3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x14ac:dyDescent="0.25">
      <c r="A247" s="13"/>
      <c r="B247" s="1"/>
      <c r="C247" s="1"/>
      <c r="D247" s="1"/>
      <c r="E247" s="3"/>
      <c r="F247" s="3"/>
      <c r="G247" s="3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x14ac:dyDescent="0.25">
      <c r="A248" s="13"/>
      <c r="B248" s="1"/>
      <c r="C248" s="1"/>
      <c r="D248" s="1"/>
      <c r="E248" s="3"/>
      <c r="F248" s="3"/>
      <c r="G248" s="3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x14ac:dyDescent="0.25">
      <c r="A249" s="13"/>
      <c r="B249" s="1"/>
      <c r="C249" s="1"/>
      <c r="D249" s="1"/>
      <c r="E249" s="3"/>
      <c r="F249" s="3"/>
      <c r="G249" s="3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x14ac:dyDescent="0.25">
      <c r="A250" s="13"/>
      <c r="B250" s="1"/>
      <c r="C250" s="1"/>
      <c r="D250" s="1"/>
      <c r="E250" s="3"/>
      <c r="F250" s="3"/>
      <c r="G250" s="3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x14ac:dyDescent="0.25">
      <c r="A251" s="13"/>
      <c r="B251" s="1"/>
      <c r="C251" s="1"/>
      <c r="D251" s="1"/>
      <c r="E251" s="3"/>
      <c r="F251" s="3"/>
      <c r="G251" s="3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x14ac:dyDescent="0.25">
      <c r="A252" s="13"/>
      <c r="B252" s="1"/>
      <c r="C252" s="1"/>
      <c r="D252" s="1"/>
      <c r="E252" s="3"/>
      <c r="F252" s="3"/>
      <c r="G252" s="3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x14ac:dyDescent="0.25">
      <c r="A253" s="13"/>
      <c r="B253" s="1"/>
      <c r="C253" s="1"/>
      <c r="D253" s="1"/>
      <c r="E253" s="3"/>
      <c r="F253" s="3"/>
      <c r="G253" s="3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x14ac:dyDescent="0.25">
      <c r="A254" s="13"/>
      <c r="B254" s="1"/>
      <c r="C254" s="1"/>
      <c r="D254" s="1"/>
      <c r="E254" s="3"/>
      <c r="F254" s="3"/>
      <c r="G254" s="3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x14ac:dyDescent="0.25">
      <c r="A255" s="13"/>
      <c r="B255" s="1"/>
      <c r="C255" s="1"/>
      <c r="D255" s="1"/>
      <c r="E255" s="3"/>
      <c r="F255" s="3"/>
      <c r="G255" s="3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x14ac:dyDescent="0.25">
      <c r="A256" s="13"/>
      <c r="B256" s="1"/>
      <c r="C256" s="1"/>
      <c r="D256" s="1"/>
      <c r="E256" s="3"/>
      <c r="F256" s="3"/>
      <c r="G256" s="3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x14ac:dyDescent="0.25">
      <c r="A257" s="13"/>
      <c r="B257" s="1"/>
      <c r="C257" s="1"/>
      <c r="D257" s="1"/>
      <c r="E257" s="3"/>
      <c r="F257" s="3"/>
      <c r="G257" s="3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x14ac:dyDescent="0.25">
      <c r="A258" s="13"/>
      <c r="B258" s="1"/>
      <c r="C258" s="1"/>
      <c r="D258" s="1"/>
      <c r="E258" s="3"/>
      <c r="F258" s="3"/>
      <c r="G258" s="3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x14ac:dyDescent="0.25">
      <c r="A259" s="13"/>
      <c r="B259" s="1"/>
      <c r="C259" s="1"/>
      <c r="D259" s="1"/>
      <c r="E259" s="3"/>
      <c r="F259" s="3"/>
      <c r="G259" s="3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x14ac:dyDescent="0.25">
      <c r="A260" s="13"/>
      <c r="B260" s="1"/>
      <c r="C260" s="1"/>
      <c r="D260" s="1"/>
      <c r="E260" s="3"/>
      <c r="F260" s="3"/>
      <c r="G260" s="3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x14ac:dyDescent="0.25">
      <c r="A261" s="13"/>
      <c r="B261" s="1"/>
      <c r="C261" s="1"/>
      <c r="D261" s="1"/>
      <c r="E261" s="3"/>
      <c r="F261" s="3"/>
      <c r="G261" s="3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x14ac:dyDescent="0.25">
      <c r="A262" s="13"/>
      <c r="B262" s="1"/>
      <c r="C262" s="1"/>
      <c r="D262" s="1"/>
      <c r="E262" s="3"/>
      <c r="F262" s="3"/>
      <c r="G262" s="3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x14ac:dyDescent="0.25">
      <c r="A263" s="13"/>
      <c r="B263" s="1"/>
      <c r="C263" s="1"/>
      <c r="D263" s="1"/>
      <c r="E263" s="3"/>
      <c r="F263" s="3"/>
      <c r="G263" s="3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x14ac:dyDescent="0.25">
      <c r="A264" s="13"/>
      <c r="B264" s="1"/>
      <c r="C264" s="1"/>
      <c r="D264" s="1"/>
      <c r="E264" s="3"/>
      <c r="F264" s="3"/>
      <c r="G264" s="3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x14ac:dyDescent="0.25">
      <c r="A265" s="13"/>
      <c r="B265" s="1"/>
      <c r="C265" s="1"/>
      <c r="D265" s="1"/>
      <c r="E265" s="3"/>
      <c r="F265" s="3"/>
      <c r="G265" s="3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x14ac:dyDescent="0.25">
      <c r="A266" s="13"/>
      <c r="B266" s="1"/>
      <c r="C266" s="1"/>
      <c r="D266" s="1"/>
      <c r="E266" s="3"/>
      <c r="F266" s="3"/>
      <c r="G266" s="3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x14ac:dyDescent="0.25">
      <c r="A267" s="13"/>
      <c r="B267" s="1"/>
      <c r="C267" s="1"/>
      <c r="D267" s="1"/>
      <c r="E267" s="3"/>
      <c r="F267" s="3"/>
      <c r="G267" s="3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x14ac:dyDescent="0.25">
      <c r="A268" s="13"/>
      <c r="B268" s="1"/>
      <c r="C268" s="1"/>
      <c r="D268" s="1"/>
      <c r="E268" s="3"/>
      <c r="F268" s="3"/>
      <c r="G268" s="3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x14ac:dyDescent="0.25">
      <c r="A269" s="13"/>
      <c r="B269" s="1"/>
      <c r="C269" s="1"/>
      <c r="D269" s="1"/>
      <c r="E269" s="3"/>
      <c r="F269" s="3"/>
      <c r="G269" s="3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x14ac:dyDescent="0.25">
      <c r="A270" s="13"/>
      <c r="B270" s="1"/>
      <c r="C270" s="1"/>
      <c r="D270" s="1"/>
      <c r="E270" s="3"/>
      <c r="F270" s="3"/>
      <c r="G270" s="3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x14ac:dyDescent="0.25">
      <c r="A271" s="13"/>
      <c r="B271" s="1"/>
      <c r="C271" s="1"/>
      <c r="D271" s="1"/>
      <c r="E271" s="3"/>
      <c r="F271" s="3"/>
      <c r="G271" s="3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x14ac:dyDescent="0.25">
      <c r="A272" s="13"/>
      <c r="B272" s="1"/>
      <c r="C272" s="1"/>
      <c r="D272" s="1"/>
      <c r="E272" s="3"/>
      <c r="F272" s="3"/>
      <c r="G272" s="3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x14ac:dyDescent="0.25">
      <c r="A273" s="13"/>
      <c r="B273" s="1"/>
      <c r="C273" s="1"/>
      <c r="D273" s="1"/>
      <c r="E273" s="3"/>
      <c r="F273" s="3"/>
      <c r="G273" s="3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x14ac:dyDescent="0.25">
      <c r="A274" s="13"/>
      <c r="B274" s="1"/>
      <c r="C274" s="1"/>
      <c r="D274" s="1"/>
      <c r="E274" s="3"/>
      <c r="F274" s="3"/>
      <c r="G274" s="3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x14ac:dyDescent="0.25">
      <c r="A275" s="13"/>
      <c r="B275" s="1"/>
      <c r="C275" s="1"/>
      <c r="D275" s="1"/>
      <c r="E275" s="3"/>
      <c r="F275" s="3"/>
      <c r="G275" s="3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x14ac:dyDescent="0.25">
      <c r="A276" s="13"/>
      <c r="B276" s="1"/>
      <c r="C276" s="1"/>
      <c r="D276" s="1"/>
      <c r="E276" s="3"/>
      <c r="F276" s="3"/>
      <c r="G276" s="3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x14ac:dyDescent="0.25">
      <c r="A277" s="13"/>
      <c r="B277" s="1"/>
      <c r="C277" s="1"/>
      <c r="D277" s="1"/>
      <c r="E277" s="3"/>
      <c r="F277" s="3"/>
      <c r="G277" s="3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x14ac:dyDescent="0.25">
      <c r="A278" s="13"/>
      <c r="B278" s="1"/>
      <c r="C278" s="1"/>
      <c r="D278" s="1"/>
      <c r="E278" s="3"/>
      <c r="F278" s="3"/>
      <c r="G278" s="3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x14ac:dyDescent="0.25">
      <c r="A279" s="13"/>
      <c r="B279" s="1"/>
      <c r="C279" s="1"/>
      <c r="D279" s="1"/>
      <c r="E279" s="3"/>
      <c r="F279" s="3"/>
      <c r="G279" s="3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x14ac:dyDescent="0.25">
      <c r="A280" s="13"/>
      <c r="B280" s="1"/>
      <c r="C280" s="1"/>
      <c r="D280" s="1"/>
      <c r="E280" s="3"/>
      <c r="F280" s="3"/>
      <c r="G280" s="3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x14ac:dyDescent="0.25">
      <c r="A281" s="13"/>
      <c r="B281" s="1"/>
      <c r="C281" s="1"/>
      <c r="D281" s="1"/>
      <c r="E281" s="3"/>
      <c r="F281" s="3"/>
      <c r="G281" s="3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x14ac:dyDescent="0.25">
      <c r="A282" s="13"/>
      <c r="B282" s="1"/>
      <c r="C282" s="1"/>
      <c r="D282" s="1"/>
      <c r="E282" s="3"/>
      <c r="F282" s="3"/>
      <c r="G282" s="3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x14ac:dyDescent="0.25">
      <c r="A283" s="13"/>
      <c r="B283" s="1"/>
      <c r="C283" s="1"/>
      <c r="D283" s="1"/>
      <c r="E283" s="3"/>
      <c r="F283" s="3"/>
      <c r="G283" s="3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x14ac:dyDescent="0.25">
      <c r="A284" s="13"/>
      <c r="B284" s="1"/>
      <c r="C284" s="1"/>
      <c r="D284" s="1"/>
      <c r="E284" s="3"/>
      <c r="F284" s="3"/>
      <c r="G284" s="3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x14ac:dyDescent="0.25">
      <c r="A285" s="13"/>
      <c r="B285" s="1"/>
      <c r="C285" s="1"/>
      <c r="D285" s="1"/>
      <c r="E285" s="3"/>
      <c r="F285" s="3"/>
      <c r="G285" s="3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x14ac:dyDescent="0.25">
      <c r="A286" s="13"/>
      <c r="B286" s="1"/>
      <c r="C286" s="1"/>
      <c r="D286" s="1"/>
      <c r="E286" s="3"/>
      <c r="F286" s="3"/>
      <c r="G286" s="3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</sheetData>
  <mergeCells count="5">
    <mergeCell ref="AO5:AR6"/>
    <mergeCell ref="Y1:AC1"/>
    <mergeCell ref="Y2:AC2"/>
    <mergeCell ref="Y3:AC3"/>
    <mergeCell ref="Y4:AC4"/>
  </mergeCells>
  <pageMargins left="0.25" right="0.25" top="0.75" bottom="0.75" header="0.3" footer="0.3"/>
  <pageSetup orientation="landscape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1"/>
  <sheetViews>
    <sheetView topLeftCell="A181" workbookViewId="0">
      <selection activeCell="I190" sqref="I190"/>
    </sheetView>
  </sheetViews>
  <sheetFormatPr defaultRowHeight="15" x14ac:dyDescent="0.25"/>
  <cols>
    <col min="1" max="1" width="4.7109375" style="12" customWidth="1"/>
    <col min="2" max="2" width="7.140625" style="5" customWidth="1"/>
    <col min="3" max="3" width="8" style="5" customWidth="1"/>
    <col min="4" max="4" width="3.7109375" style="2" customWidth="1"/>
    <col min="5" max="20" width="6" style="5" customWidth="1"/>
    <col min="21" max="23" width="5.28515625" style="5" customWidth="1"/>
    <col min="24" max="24" width="5.28515625" style="2" customWidth="1"/>
    <col min="25" max="16384" width="9.140625" style="5"/>
  </cols>
  <sheetData>
    <row r="1" spans="1:24" ht="26.25" x14ac:dyDescent="0.4">
      <c r="A1" s="11" t="s">
        <v>493</v>
      </c>
      <c r="G1" s="11"/>
      <c r="H1" s="11"/>
      <c r="I1" s="11"/>
      <c r="J1" s="11"/>
    </row>
    <row r="3" spans="1:24" x14ac:dyDescent="0.25">
      <c r="H3" s="86" t="s">
        <v>488</v>
      </c>
      <c r="I3" s="87" t="s">
        <v>489</v>
      </c>
      <c r="J3" s="88" t="s">
        <v>490</v>
      </c>
      <c r="K3" s="89" t="s">
        <v>491</v>
      </c>
      <c r="L3" s="116" t="s">
        <v>492</v>
      </c>
      <c r="M3" s="117"/>
      <c r="N3" s="117"/>
      <c r="O3" s="117"/>
      <c r="P3" s="117"/>
      <c r="Q3" s="118"/>
    </row>
    <row r="6" spans="1:24" s="10" customFormat="1" x14ac:dyDescent="0.25">
      <c r="A6" s="65" t="s">
        <v>32</v>
      </c>
      <c r="B6" s="125" t="s">
        <v>485</v>
      </c>
      <c r="C6" s="125" t="s">
        <v>486</v>
      </c>
      <c r="D6" s="126" t="s">
        <v>416</v>
      </c>
      <c r="E6" s="125" t="s">
        <v>1</v>
      </c>
      <c r="F6" s="125" t="s">
        <v>2</v>
      </c>
      <c r="G6" s="125" t="s">
        <v>4</v>
      </c>
      <c r="H6" s="125" t="s">
        <v>5</v>
      </c>
      <c r="I6" s="125" t="s">
        <v>6</v>
      </c>
      <c r="J6" s="125" t="s">
        <v>7</v>
      </c>
      <c r="K6" s="125" t="s">
        <v>8</v>
      </c>
      <c r="L6" s="125" t="s">
        <v>9</v>
      </c>
      <c r="M6" s="125" t="s">
        <v>10</v>
      </c>
      <c r="N6" s="125" t="s">
        <v>11</v>
      </c>
      <c r="O6" s="125" t="s">
        <v>12</v>
      </c>
      <c r="P6" s="125" t="s">
        <v>13</v>
      </c>
      <c r="Q6" s="125" t="s">
        <v>15</v>
      </c>
      <c r="R6" s="125" t="s">
        <v>16</v>
      </c>
      <c r="S6" s="125" t="s">
        <v>18</v>
      </c>
      <c r="T6" s="125" t="s">
        <v>20</v>
      </c>
      <c r="U6" s="125" t="s">
        <v>29</v>
      </c>
      <c r="V6" s="125" t="s">
        <v>30</v>
      </c>
      <c r="W6" s="125" t="s">
        <v>31</v>
      </c>
      <c r="X6" s="126" t="s">
        <v>33</v>
      </c>
    </row>
    <row r="7" spans="1:24" x14ac:dyDescent="0.25">
      <c r="A7" s="127">
        <v>1</v>
      </c>
      <c r="B7" s="129" t="s">
        <v>296</v>
      </c>
      <c r="C7" s="129" t="s">
        <v>41</v>
      </c>
      <c r="D7" s="130">
        <v>2</v>
      </c>
      <c r="E7" s="131">
        <v>12.02</v>
      </c>
      <c r="F7" s="131">
        <v>15.51</v>
      </c>
      <c r="G7" s="132">
        <v>2.69</v>
      </c>
      <c r="H7" s="133">
        <v>1.81</v>
      </c>
      <c r="I7" s="134">
        <v>-38.57</v>
      </c>
      <c r="J7" s="134">
        <v>-1.5</v>
      </c>
      <c r="K7" s="134">
        <v>23</v>
      </c>
      <c r="L7" s="134">
        <v>3.02</v>
      </c>
      <c r="M7" s="132">
        <v>-2.27</v>
      </c>
      <c r="N7" s="134">
        <v>13.23</v>
      </c>
      <c r="O7" s="134">
        <v>2.96</v>
      </c>
      <c r="P7" s="134">
        <v>-0.62</v>
      </c>
      <c r="Q7" s="134">
        <v>-0.3</v>
      </c>
      <c r="R7" s="135">
        <v>0.61</v>
      </c>
      <c r="S7" s="134">
        <v>0.13</v>
      </c>
      <c r="T7" s="131">
        <v>0.38</v>
      </c>
      <c r="U7" s="136">
        <v>147.87</v>
      </c>
      <c r="V7" s="136">
        <v>161.91</v>
      </c>
      <c r="W7" s="137">
        <v>177.17</v>
      </c>
      <c r="X7" s="130" t="s">
        <v>37</v>
      </c>
    </row>
    <row r="8" spans="1:24" x14ac:dyDescent="0.25">
      <c r="A8" s="128">
        <v>2</v>
      </c>
      <c r="B8" s="129" t="s">
        <v>257</v>
      </c>
      <c r="C8" s="129" t="s">
        <v>67</v>
      </c>
      <c r="D8" s="130">
        <v>2</v>
      </c>
      <c r="E8" s="131">
        <v>12.17</v>
      </c>
      <c r="F8" s="131">
        <v>14.48</v>
      </c>
      <c r="G8" s="135">
        <v>4.8600000000000003</v>
      </c>
      <c r="H8" s="132">
        <v>1.66</v>
      </c>
      <c r="I8" s="134">
        <v>-35.11</v>
      </c>
      <c r="J8" s="134">
        <v>0.05</v>
      </c>
      <c r="K8" s="134">
        <v>19.63</v>
      </c>
      <c r="L8" s="134">
        <v>5.58</v>
      </c>
      <c r="M8" s="131">
        <v>-2.66</v>
      </c>
      <c r="N8" s="134">
        <v>11.33</v>
      </c>
      <c r="O8" s="131">
        <v>8</v>
      </c>
      <c r="P8" s="134">
        <v>-0.44</v>
      </c>
      <c r="Q8" s="134">
        <v>-0.41</v>
      </c>
      <c r="R8" s="131">
        <v>0.53</v>
      </c>
      <c r="S8" s="134">
        <v>-0.56999999999999995</v>
      </c>
      <c r="T8" s="135">
        <v>0.49</v>
      </c>
      <c r="U8" s="136">
        <v>146.52000000000001</v>
      </c>
      <c r="V8" s="136">
        <v>160.69999999999999</v>
      </c>
      <c r="W8" s="137">
        <v>169.56</v>
      </c>
      <c r="X8" s="130" t="s">
        <v>37</v>
      </c>
    </row>
    <row r="9" spans="1:24" x14ac:dyDescent="0.25">
      <c r="A9" s="128">
        <v>3</v>
      </c>
      <c r="B9" s="129" t="s">
        <v>300</v>
      </c>
      <c r="C9" s="129" t="s">
        <v>57</v>
      </c>
      <c r="D9" s="130">
        <v>1</v>
      </c>
      <c r="E9" s="132">
        <v>9.8000000000000007</v>
      </c>
      <c r="F9" s="132">
        <v>12.08</v>
      </c>
      <c r="G9" s="133">
        <v>2.76</v>
      </c>
      <c r="H9" s="133">
        <v>1.95</v>
      </c>
      <c r="I9" s="135">
        <v>-87.54</v>
      </c>
      <c r="J9" s="134">
        <v>0.5</v>
      </c>
      <c r="K9" s="134">
        <v>13.17</v>
      </c>
      <c r="L9" s="134">
        <v>1.5</v>
      </c>
      <c r="M9" s="131">
        <v>-2.94</v>
      </c>
      <c r="N9" s="132">
        <v>17.37</v>
      </c>
      <c r="O9" s="134">
        <v>3.72</v>
      </c>
      <c r="P9" s="134">
        <v>-0.78</v>
      </c>
      <c r="Q9" s="134">
        <v>-0.15</v>
      </c>
      <c r="R9" s="133">
        <v>0.43</v>
      </c>
      <c r="S9" s="134">
        <v>-0.12</v>
      </c>
      <c r="T9" s="131">
        <v>0.37</v>
      </c>
      <c r="U9" s="137">
        <v>140.16</v>
      </c>
      <c r="V9" s="137">
        <v>151.35</v>
      </c>
      <c r="W9" s="137">
        <v>148.84</v>
      </c>
      <c r="X9" s="130" t="s">
        <v>37</v>
      </c>
    </row>
    <row r="10" spans="1:24" x14ac:dyDescent="0.25">
      <c r="A10" s="128">
        <v>4</v>
      </c>
      <c r="B10" s="129" t="s">
        <v>119</v>
      </c>
      <c r="C10" s="129" t="s">
        <v>120</v>
      </c>
      <c r="D10" s="130">
        <v>2</v>
      </c>
      <c r="E10" s="131">
        <v>11.32</v>
      </c>
      <c r="F10" s="133">
        <v>12.4</v>
      </c>
      <c r="G10" s="134">
        <v>1.34</v>
      </c>
      <c r="H10" s="134">
        <v>0.68</v>
      </c>
      <c r="I10" s="135">
        <v>-79.64</v>
      </c>
      <c r="J10" s="134">
        <v>-1.31</v>
      </c>
      <c r="K10" s="134">
        <v>19.559999999999999</v>
      </c>
      <c r="L10" s="134">
        <v>9.56</v>
      </c>
      <c r="M10" s="132">
        <v>-2.04</v>
      </c>
      <c r="N10" s="134">
        <v>13.34</v>
      </c>
      <c r="O10" s="134">
        <v>2.5299999999999998</v>
      </c>
      <c r="P10" s="134">
        <v>-0.46</v>
      </c>
      <c r="Q10" s="132">
        <v>-0.46</v>
      </c>
      <c r="R10" s="134">
        <v>0.27</v>
      </c>
      <c r="S10" s="134">
        <v>0.12</v>
      </c>
      <c r="T10" s="132">
        <v>0.28999999999999998</v>
      </c>
      <c r="U10" s="138">
        <v>143.41</v>
      </c>
      <c r="V10" s="136">
        <v>163.80000000000001</v>
      </c>
      <c r="W10" s="137">
        <v>172.16</v>
      </c>
      <c r="X10" s="130" t="s">
        <v>37</v>
      </c>
    </row>
    <row r="11" spans="1:24" x14ac:dyDescent="0.25">
      <c r="A11" s="128">
        <v>5</v>
      </c>
      <c r="B11" s="129" t="s">
        <v>386</v>
      </c>
      <c r="C11" s="129" t="s">
        <v>331</v>
      </c>
      <c r="D11" s="130">
        <v>2</v>
      </c>
      <c r="E11" s="131">
        <v>12.21</v>
      </c>
      <c r="F11" s="135">
        <v>15.96</v>
      </c>
      <c r="G11" s="132">
        <v>2.63</v>
      </c>
      <c r="H11" s="132">
        <v>1.5</v>
      </c>
      <c r="I11" s="134">
        <v>-17.399999999999999</v>
      </c>
      <c r="J11" s="134">
        <v>0.08</v>
      </c>
      <c r="K11" s="133">
        <v>33.520000000000003</v>
      </c>
      <c r="L11" s="132">
        <v>24.44</v>
      </c>
      <c r="M11" s="134">
        <v>-1.24</v>
      </c>
      <c r="N11" s="134">
        <v>15.54</v>
      </c>
      <c r="O11" s="134">
        <v>0.68</v>
      </c>
      <c r="P11" s="132">
        <v>-1.03</v>
      </c>
      <c r="Q11" s="134">
        <v>-0.28999999999999998</v>
      </c>
      <c r="R11" s="133">
        <v>0.44</v>
      </c>
      <c r="S11" s="134">
        <v>-0.14000000000000001</v>
      </c>
      <c r="T11" s="133">
        <v>0.35</v>
      </c>
      <c r="U11" s="139">
        <v>157.34</v>
      </c>
      <c r="V11" s="139">
        <v>175.47</v>
      </c>
      <c r="W11" s="136">
        <v>196.69</v>
      </c>
      <c r="X11" s="130" t="s">
        <v>59</v>
      </c>
    </row>
    <row r="12" spans="1:24" x14ac:dyDescent="0.25">
      <c r="A12" s="128">
        <v>6</v>
      </c>
      <c r="B12" s="129" t="s">
        <v>186</v>
      </c>
      <c r="C12" s="129" t="s">
        <v>70</v>
      </c>
      <c r="D12" s="130">
        <v>1</v>
      </c>
      <c r="E12" s="132">
        <v>9.65</v>
      </c>
      <c r="F12" s="133">
        <v>13.05</v>
      </c>
      <c r="G12" s="131">
        <v>3.3</v>
      </c>
      <c r="H12" s="131">
        <v>2.2799999999999998</v>
      </c>
      <c r="I12" s="131">
        <v>-70.989999999999995</v>
      </c>
      <c r="J12" s="134">
        <v>-1.22</v>
      </c>
      <c r="K12" s="134">
        <v>13.55</v>
      </c>
      <c r="L12" s="134">
        <v>-1.92</v>
      </c>
      <c r="M12" s="131">
        <v>-3</v>
      </c>
      <c r="N12" s="134">
        <v>7.71</v>
      </c>
      <c r="O12" s="132">
        <v>5.09</v>
      </c>
      <c r="P12" s="134">
        <v>-0.41</v>
      </c>
      <c r="Q12" s="134">
        <v>-0.39</v>
      </c>
      <c r="R12" s="131">
        <v>0.52</v>
      </c>
      <c r="S12" s="132">
        <v>0.32</v>
      </c>
      <c r="T12" s="131">
        <v>0.36</v>
      </c>
      <c r="U12" s="137">
        <v>139.13</v>
      </c>
      <c r="V12" s="137">
        <v>150.84</v>
      </c>
      <c r="W12" s="137">
        <v>156.66</v>
      </c>
      <c r="X12" s="130" t="s">
        <v>37</v>
      </c>
    </row>
    <row r="13" spans="1:24" x14ac:dyDescent="0.25">
      <c r="A13" s="128">
        <v>7</v>
      </c>
      <c r="B13" s="129" t="s">
        <v>34</v>
      </c>
      <c r="C13" s="129" t="s">
        <v>35</v>
      </c>
      <c r="D13" s="130">
        <v>2</v>
      </c>
      <c r="E13" s="135">
        <v>13.83</v>
      </c>
      <c r="F13" s="135">
        <v>16.75</v>
      </c>
      <c r="G13" s="134">
        <v>2.14</v>
      </c>
      <c r="H13" s="134">
        <v>1.01</v>
      </c>
      <c r="I13" s="131">
        <v>-72.27</v>
      </c>
      <c r="J13" s="134">
        <v>-0.62</v>
      </c>
      <c r="K13" s="134">
        <v>26.22</v>
      </c>
      <c r="L13" s="134">
        <v>8.67</v>
      </c>
      <c r="M13" s="131">
        <v>-3.18</v>
      </c>
      <c r="N13" s="134">
        <v>12.49</v>
      </c>
      <c r="O13" s="134">
        <v>3.35</v>
      </c>
      <c r="P13" s="134">
        <v>-0.46</v>
      </c>
      <c r="Q13" s="134">
        <v>0.33</v>
      </c>
      <c r="R13" s="135">
        <v>0.6</v>
      </c>
      <c r="S13" s="134">
        <v>-0.51</v>
      </c>
      <c r="T13" s="132">
        <v>0.28999999999999998</v>
      </c>
      <c r="U13" s="137">
        <v>140.13</v>
      </c>
      <c r="V13" s="136">
        <v>161.37</v>
      </c>
      <c r="W13" s="137">
        <v>171.32</v>
      </c>
      <c r="X13" s="130" t="s">
        <v>37</v>
      </c>
    </row>
    <row r="14" spans="1:24" x14ac:dyDescent="0.25">
      <c r="A14" s="128">
        <v>8</v>
      </c>
      <c r="B14" s="129" t="s">
        <v>384</v>
      </c>
      <c r="C14" s="129" t="s">
        <v>331</v>
      </c>
      <c r="D14" s="130">
        <v>2</v>
      </c>
      <c r="E14" s="132">
        <v>9.33</v>
      </c>
      <c r="F14" s="132">
        <v>11.38</v>
      </c>
      <c r="G14" s="134">
        <v>1.6</v>
      </c>
      <c r="H14" s="134">
        <v>0.15</v>
      </c>
      <c r="I14" s="134">
        <v>-43.58</v>
      </c>
      <c r="J14" s="134">
        <v>-0.92</v>
      </c>
      <c r="K14" s="132">
        <v>30.16</v>
      </c>
      <c r="L14" s="134">
        <v>20.67</v>
      </c>
      <c r="M14" s="134">
        <v>-0.48</v>
      </c>
      <c r="N14" s="131">
        <v>23.96</v>
      </c>
      <c r="O14" s="134">
        <v>-1.84</v>
      </c>
      <c r="P14" s="134">
        <v>-0.82</v>
      </c>
      <c r="Q14" s="134">
        <v>-0.23</v>
      </c>
      <c r="R14" s="132">
        <v>0.37</v>
      </c>
      <c r="S14" s="134">
        <v>-0.12</v>
      </c>
      <c r="T14" s="134">
        <v>0.25</v>
      </c>
      <c r="U14" s="136">
        <v>146.19999999999999</v>
      </c>
      <c r="V14" s="140">
        <v>169.25</v>
      </c>
      <c r="W14" s="138">
        <v>184.29</v>
      </c>
      <c r="X14" s="130" t="s">
        <v>59</v>
      </c>
    </row>
    <row r="15" spans="1:24" x14ac:dyDescent="0.25">
      <c r="A15" s="128">
        <v>9</v>
      </c>
      <c r="B15" s="129" t="s">
        <v>362</v>
      </c>
      <c r="C15" s="129" t="s">
        <v>46</v>
      </c>
      <c r="D15" s="130">
        <v>1</v>
      </c>
      <c r="E15" s="134">
        <v>8.18</v>
      </c>
      <c r="F15" s="134">
        <v>10.6</v>
      </c>
      <c r="G15" s="131">
        <v>3.17</v>
      </c>
      <c r="H15" s="131">
        <v>2.11</v>
      </c>
      <c r="I15" s="131">
        <v>-65.290000000000006</v>
      </c>
      <c r="J15" s="134">
        <v>-0.5</v>
      </c>
      <c r="K15" s="134">
        <v>24.47</v>
      </c>
      <c r="L15" s="134">
        <v>13.75</v>
      </c>
      <c r="M15" s="134">
        <v>-1.74</v>
      </c>
      <c r="N15" s="132">
        <v>18.22</v>
      </c>
      <c r="O15" s="134">
        <v>3.73</v>
      </c>
      <c r="P15" s="134">
        <v>-0.41</v>
      </c>
      <c r="Q15" s="134">
        <v>-0.21</v>
      </c>
      <c r="R15" s="133">
        <v>0.47</v>
      </c>
      <c r="S15" s="132">
        <v>0.22</v>
      </c>
      <c r="T15" s="131">
        <v>0.41</v>
      </c>
      <c r="U15" s="136">
        <v>144.91</v>
      </c>
      <c r="V15" s="136">
        <v>163.68</v>
      </c>
      <c r="W15" s="137">
        <v>180.9</v>
      </c>
      <c r="X15" s="130" t="s">
        <v>59</v>
      </c>
    </row>
    <row r="16" spans="1:24" x14ac:dyDescent="0.25">
      <c r="A16" s="128">
        <v>10</v>
      </c>
      <c r="B16" s="129" t="s">
        <v>237</v>
      </c>
      <c r="C16" s="129" t="s">
        <v>141</v>
      </c>
      <c r="D16" s="130">
        <v>1</v>
      </c>
      <c r="E16" s="133">
        <v>10.92</v>
      </c>
      <c r="F16" s="131">
        <v>13.66</v>
      </c>
      <c r="G16" s="132">
        <v>2.52</v>
      </c>
      <c r="H16" s="134">
        <v>1.25</v>
      </c>
      <c r="I16" s="131">
        <v>-67.41</v>
      </c>
      <c r="J16" s="134">
        <v>-0.49</v>
      </c>
      <c r="K16" s="134">
        <v>13.37</v>
      </c>
      <c r="L16" s="134">
        <v>3.22</v>
      </c>
      <c r="M16" s="133">
        <v>-2.59</v>
      </c>
      <c r="N16" s="134">
        <v>10.119999999999999</v>
      </c>
      <c r="O16" s="132">
        <v>4.78</v>
      </c>
      <c r="P16" s="134">
        <v>-0.84</v>
      </c>
      <c r="Q16" s="131">
        <v>-0.83</v>
      </c>
      <c r="R16" s="134">
        <v>0.28999999999999998</v>
      </c>
      <c r="S16" s="134">
        <v>-0.35</v>
      </c>
      <c r="T16" s="135">
        <v>0.49</v>
      </c>
      <c r="U16" s="140">
        <v>150.66999999999999</v>
      </c>
      <c r="V16" s="140">
        <v>168.28</v>
      </c>
      <c r="W16" s="137">
        <v>172.44</v>
      </c>
      <c r="X16" s="130" t="s">
        <v>37</v>
      </c>
    </row>
    <row r="17" spans="1:24" x14ac:dyDescent="0.25">
      <c r="A17" s="128">
        <v>11</v>
      </c>
      <c r="B17" s="129" t="s">
        <v>396</v>
      </c>
      <c r="C17" s="129" t="s">
        <v>46</v>
      </c>
      <c r="D17" s="130">
        <v>2</v>
      </c>
      <c r="E17" s="132">
        <v>9.17</v>
      </c>
      <c r="F17" s="132">
        <v>11.77</v>
      </c>
      <c r="G17" s="132">
        <v>2.37</v>
      </c>
      <c r="H17" s="134">
        <v>1.0900000000000001</v>
      </c>
      <c r="I17" s="131">
        <v>-65.400000000000006</v>
      </c>
      <c r="J17" s="134">
        <v>0.04</v>
      </c>
      <c r="K17" s="134">
        <v>22.12</v>
      </c>
      <c r="L17" s="134">
        <v>14.45</v>
      </c>
      <c r="M17" s="132">
        <v>-2.11</v>
      </c>
      <c r="N17" s="134">
        <v>12.17</v>
      </c>
      <c r="O17" s="131">
        <v>8.6300000000000008</v>
      </c>
      <c r="P17" s="134">
        <v>-0.59</v>
      </c>
      <c r="Q17" s="131">
        <v>-0.8</v>
      </c>
      <c r="R17" s="132">
        <v>0.4</v>
      </c>
      <c r="S17" s="134">
        <v>-0.34</v>
      </c>
      <c r="T17" s="132">
        <v>0.3</v>
      </c>
      <c r="U17" s="137">
        <v>139.07</v>
      </c>
      <c r="V17" s="138">
        <v>158.91</v>
      </c>
      <c r="W17" s="137">
        <v>168.18</v>
      </c>
      <c r="X17" s="130" t="s">
        <v>59</v>
      </c>
    </row>
    <row r="18" spans="1:24" x14ac:dyDescent="0.25">
      <c r="A18" s="128">
        <v>12</v>
      </c>
      <c r="B18" s="129" t="s">
        <v>350</v>
      </c>
      <c r="C18" s="129" t="s">
        <v>93</v>
      </c>
      <c r="D18" s="130">
        <v>1</v>
      </c>
      <c r="E18" s="133">
        <v>10.1</v>
      </c>
      <c r="F18" s="133">
        <v>12.46</v>
      </c>
      <c r="G18" s="132">
        <v>2.2799999999999998</v>
      </c>
      <c r="H18" s="133">
        <v>2.0299999999999998</v>
      </c>
      <c r="I18" s="134">
        <v>-20.3</v>
      </c>
      <c r="J18" s="134">
        <v>-1.2</v>
      </c>
      <c r="K18" s="134">
        <v>28.01</v>
      </c>
      <c r="L18" s="134">
        <v>14.27</v>
      </c>
      <c r="M18" s="133">
        <v>-2.35</v>
      </c>
      <c r="N18" s="133">
        <v>20.329999999999998</v>
      </c>
      <c r="O18" s="133">
        <v>6.41</v>
      </c>
      <c r="P18" s="132">
        <v>-0.93</v>
      </c>
      <c r="Q18" s="134">
        <v>0.23</v>
      </c>
      <c r="R18" s="135">
        <v>0.59</v>
      </c>
      <c r="S18" s="133">
        <v>0.53</v>
      </c>
      <c r="T18" s="132">
        <v>0.28999999999999998</v>
      </c>
      <c r="U18" s="140">
        <v>152.16</v>
      </c>
      <c r="V18" s="140">
        <v>165.19</v>
      </c>
      <c r="W18" s="136">
        <v>197.1</v>
      </c>
      <c r="X18" s="130" t="s">
        <v>37</v>
      </c>
    </row>
    <row r="19" spans="1:24" x14ac:dyDescent="0.25">
      <c r="A19" s="128">
        <v>13</v>
      </c>
      <c r="B19" s="129" t="s">
        <v>43</v>
      </c>
      <c r="C19" s="129" t="s">
        <v>35</v>
      </c>
      <c r="D19" s="130">
        <v>2</v>
      </c>
      <c r="E19" s="131">
        <v>11.79</v>
      </c>
      <c r="F19" s="135">
        <v>15.95</v>
      </c>
      <c r="G19" s="132">
        <v>2.58</v>
      </c>
      <c r="H19" s="132">
        <v>1.47</v>
      </c>
      <c r="I19" s="135">
        <v>-74.38</v>
      </c>
      <c r="J19" s="134">
        <v>-0.91</v>
      </c>
      <c r="K19" s="134">
        <v>11.63</v>
      </c>
      <c r="L19" s="134">
        <v>3.27</v>
      </c>
      <c r="M19" s="135">
        <v>-3.46</v>
      </c>
      <c r="N19" s="134">
        <v>13.15</v>
      </c>
      <c r="O19" s="133">
        <v>5.61</v>
      </c>
      <c r="P19" s="134">
        <v>-0.46</v>
      </c>
      <c r="Q19" s="132">
        <v>-0.44</v>
      </c>
      <c r="R19" s="131">
        <v>0.54</v>
      </c>
      <c r="S19" s="133">
        <v>0.59</v>
      </c>
      <c r="T19" s="131">
        <v>0.38</v>
      </c>
      <c r="U19" s="136">
        <v>146.37</v>
      </c>
      <c r="V19" s="138">
        <v>159.27000000000001</v>
      </c>
      <c r="W19" s="137">
        <v>164.98</v>
      </c>
      <c r="X19" s="130" t="s">
        <v>37</v>
      </c>
    </row>
    <row r="20" spans="1:24" x14ac:dyDescent="0.25">
      <c r="A20" s="128">
        <v>14</v>
      </c>
      <c r="B20" s="129" t="s">
        <v>336</v>
      </c>
      <c r="C20" s="129" t="s">
        <v>85</v>
      </c>
      <c r="D20" s="130">
        <v>1</v>
      </c>
      <c r="E20" s="134">
        <v>8.5</v>
      </c>
      <c r="F20" s="132">
        <v>10.93</v>
      </c>
      <c r="G20" s="132">
        <v>2.36</v>
      </c>
      <c r="H20" s="134">
        <v>1.23</v>
      </c>
      <c r="I20" s="131">
        <v>-62.58</v>
      </c>
      <c r="J20" s="134">
        <v>-0.25</v>
      </c>
      <c r="K20" s="132">
        <v>31.99</v>
      </c>
      <c r="L20" s="134">
        <v>17.95</v>
      </c>
      <c r="M20" s="131">
        <v>-3.18</v>
      </c>
      <c r="N20" s="131">
        <v>22.4</v>
      </c>
      <c r="O20" s="133">
        <v>6.43</v>
      </c>
      <c r="P20" s="134">
        <v>-0.66</v>
      </c>
      <c r="Q20" s="134">
        <v>0.04</v>
      </c>
      <c r="R20" s="133">
        <v>0.42</v>
      </c>
      <c r="S20" s="134">
        <v>-0.03</v>
      </c>
      <c r="T20" s="131">
        <v>0.41</v>
      </c>
      <c r="U20" s="140">
        <v>150.59</v>
      </c>
      <c r="V20" s="140">
        <v>169.85</v>
      </c>
      <c r="W20" s="136">
        <v>196.03</v>
      </c>
      <c r="X20" s="130" t="s">
        <v>37</v>
      </c>
    </row>
    <row r="21" spans="1:24" x14ac:dyDescent="0.25">
      <c r="A21" s="128">
        <v>15</v>
      </c>
      <c r="B21" s="129" t="s">
        <v>95</v>
      </c>
      <c r="C21" s="129" t="s">
        <v>73</v>
      </c>
      <c r="D21" s="130">
        <v>2</v>
      </c>
      <c r="E21" s="134">
        <v>8.0500000000000007</v>
      </c>
      <c r="F21" s="134">
        <v>10.11</v>
      </c>
      <c r="G21" s="134">
        <v>0.97</v>
      </c>
      <c r="H21" s="134">
        <v>0.13</v>
      </c>
      <c r="I21" s="134">
        <v>-25.44</v>
      </c>
      <c r="J21" s="134">
        <v>-1.61</v>
      </c>
      <c r="K21" s="132">
        <v>32.31</v>
      </c>
      <c r="L21" s="134">
        <v>17.63</v>
      </c>
      <c r="M21" s="134">
        <v>-0.73</v>
      </c>
      <c r="N21" s="134">
        <v>12.49</v>
      </c>
      <c r="O21" s="134">
        <v>-3.12</v>
      </c>
      <c r="P21" s="134">
        <v>-0.66</v>
      </c>
      <c r="Q21" s="133">
        <v>-0.6</v>
      </c>
      <c r="R21" s="134">
        <v>0.25</v>
      </c>
      <c r="S21" s="134">
        <v>-0.7</v>
      </c>
      <c r="T21" s="134">
        <v>0.17</v>
      </c>
      <c r="U21" s="137">
        <v>133.80000000000001</v>
      </c>
      <c r="V21" s="138">
        <v>159.62</v>
      </c>
      <c r="W21" s="137">
        <v>175.9</v>
      </c>
      <c r="X21" s="130" t="s">
        <v>59</v>
      </c>
    </row>
    <row r="22" spans="1:24" x14ac:dyDescent="0.25">
      <c r="A22" s="128">
        <v>16</v>
      </c>
      <c r="B22" s="129" t="s">
        <v>286</v>
      </c>
      <c r="C22" s="129" t="s">
        <v>146</v>
      </c>
      <c r="D22" s="130">
        <v>1</v>
      </c>
      <c r="E22" s="134">
        <v>8.14</v>
      </c>
      <c r="F22" s="132">
        <v>10.95</v>
      </c>
      <c r="G22" s="131">
        <v>3.75</v>
      </c>
      <c r="H22" s="131">
        <v>2.2200000000000002</v>
      </c>
      <c r="I22" s="134">
        <v>-23.16</v>
      </c>
      <c r="J22" s="134">
        <v>-0.49</v>
      </c>
      <c r="K22" s="134">
        <v>26.22</v>
      </c>
      <c r="L22" s="134">
        <v>14.29</v>
      </c>
      <c r="M22" s="132">
        <v>-1.99</v>
      </c>
      <c r="N22" s="134">
        <v>11.65</v>
      </c>
      <c r="O22" s="134">
        <v>2.4700000000000002</v>
      </c>
      <c r="P22" s="134">
        <v>-0.26</v>
      </c>
      <c r="Q22" s="134">
        <v>-0.24</v>
      </c>
      <c r="R22" s="131">
        <v>0.51</v>
      </c>
      <c r="S22" s="131">
        <v>0.65</v>
      </c>
      <c r="T22" s="135">
        <v>0.45</v>
      </c>
      <c r="U22" s="140">
        <v>149.54</v>
      </c>
      <c r="V22" s="136">
        <v>160.9</v>
      </c>
      <c r="W22" s="137">
        <v>180.42</v>
      </c>
      <c r="X22" s="130" t="s">
        <v>37</v>
      </c>
    </row>
    <row r="23" spans="1:24" x14ac:dyDescent="0.25">
      <c r="A23" s="128">
        <v>17</v>
      </c>
      <c r="B23" s="129" t="s">
        <v>391</v>
      </c>
      <c r="C23" s="129" t="s">
        <v>85</v>
      </c>
      <c r="D23" s="130">
        <v>2</v>
      </c>
      <c r="E23" s="133">
        <v>10.63</v>
      </c>
      <c r="F23" s="133">
        <v>12.56</v>
      </c>
      <c r="G23" s="132">
        <v>2.35</v>
      </c>
      <c r="H23" s="131">
        <v>2.2400000000000002</v>
      </c>
      <c r="I23" s="131">
        <v>-64.58</v>
      </c>
      <c r="J23" s="134">
        <v>-0.49</v>
      </c>
      <c r="K23" s="134">
        <v>25.31</v>
      </c>
      <c r="L23" s="134">
        <v>14.12</v>
      </c>
      <c r="M23" s="132">
        <v>-2.2200000000000002</v>
      </c>
      <c r="N23" s="134">
        <v>16.38</v>
      </c>
      <c r="O23" s="133">
        <v>6.31</v>
      </c>
      <c r="P23" s="134">
        <v>-0.7</v>
      </c>
      <c r="Q23" s="134">
        <v>0.36</v>
      </c>
      <c r="R23" s="131">
        <v>0.52</v>
      </c>
      <c r="S23" s="132">
        <v>0.25</v>
      </c>
      <c r="T23" s="135">
        <v>0.44</v>
      </c>
      <c r="U23" s="140">
        <v>151.97999999999999</v>
      </c>
      <c r="V23" s="136">
        <v>164.45</v>
      </c>
      <c r="W23" s="138">
        <v>188.75</v>
      </c>
      <c r="X23" s="130" t="s">
        <v>37</v>
      </c>
    </row>
    <row r="24" spans="1:24" x14ac:dyDescent="0.25">
      <c r="A24" s="128">
        <v>18</v>
      </c>
      <c r="B24" s="129" t="s">
        <v>216</v>
      </c>
      <c r="C24" s="129" t="s">
        <v>217</v>
      </c>
      <c r="D24" s="130">
        <v>2</v>
      </c>
      <c r="E24" s="135">
        <v>13.69</v>
      </c>
      <c r="F24" s="135">
        <v>17.18</v>
      </c>
      <c r="G24" s="134">
        <v>1.99</v>
      </c>
      <c r="H24" s="134">
        <v>0.93</v>
      </c>
      <c r="I24" s="131">
        <v>-67.92</v>
      </c>
      <c r="J24" s="134">
        <v>-1.57</v>
      </c>
      <c r="K24" s="134">
        <v>14.72</v>
      </c>
      <c r="L24" s="134">
        <v>-0.16</v>
      </c>
      <c r="M24" s="131">
        <v>-3.06</v>
      </c>
      <c r="N24" s="134">
        <v>12.89</v>
      </c>
      <c r="O24" s="132">
        <v>5.01</v>
      </c>
      <c r="P24" s="132">
        <v>-0.95</v>
      </c>
      <c r="Q24" s="133">
        <v>-0.61</v>
      </c>
      <c r="R24" s="131">
        <v>0.49</v>
      </c>
      <c r="S24" s="134">
        <v>-0.02</v>
      </c>
      <c r="T24" s="131">
        <v>0.43</v>
      </c>
      <c r="U24" s="140">
        <v>151.18</v>
      </c>
      <c r="V24" s="140">
        <v>167.22</v>
      </c>
      <c r="W24" s="137">
        <v>175.61</v>
      </c>
      <c r="X24" s="130" t="s">
        <v>59</v>
      </c>
    </row>
    <row r="25" spans="1:24" x14ac:dyDescent="0.25">
      <c r="A25" s="128">
        <v>19</v>
      </c>
      <c r="B25" s="129" t="s">
        <v>393</v>
      </c>
      <c r="C25" s="129" t="s">
        <v>85</v>
      </c>
      <c r="D25" s="130">
        <v>2</v>
      </c>
      <c r="E25" s="133">
        <v>10.26</v>
      </c>
      <c r="F25" s="133">
        <v>12.8</v>
      </c>
      <c r="G25" s="134">
        <v>1.48</v>
      </c>
      <c r="H25" s="134">
        <v>0.92</v>
      </c>
      <c r="I25" s="131">
        <v>-63.34</v>
      </c>
      <c r="J25" s="134">
        <v>-0.61</v>
      </c>
      <c r="K25" s="133">
        <v>33.76</v>
      </c>
      <c r="L25" s="134">
        <v>20.84</v>
      </c>
      <c r="M25" s="134">
        <v>-1.5</v>
      </c>
      <c r="N25" s="132">
        <v>17.559999999999999</v>
      </c>
      <c r="O25" s="133">
        <v>5.95</v>
      </c>
      <c r="P25" s="134">
        <v>-0.49</v>
      </c>
      <c r="Q25" s="134">
        <v>0.1</v>
      </c>
      <c r="R25" s="132">
        <v>0.4</v>
      </c>
      <c r="S25" s="134">
        <v>-0.23</v>
      </c>
      <c r="T25" s="131">
        <v>0.41</v>
      </c>
      <c r="U25" s="140">
        <v>150.4</v>
      </c>
      <c r="V25" s="139">
        <v>173.86</v>
      </c>
      <c r="W25" s="140">
        <v>200.67</v>
      </c>
      <c r="X25" s="130" t="s">
        <v>37</v>
      </c>
    </row>
    <row r="26" spans="1:24" x14ac:dyDescent="0.25">
      <c r="A26" s="128">
        <v>20</v>
      </c>
      <c r="B26" s="129" t="s">
        <v>338</v>
      </c>
      <c r="C26" s="129" t="s">
        <v>85</v>
      </c>
      <c r="D26" s="130">
        <v>2</v>
      </c>
      <c r="E26" s="131">
        <v>11.75</v>
      </c>
      <c r="F26" s="133">
        <v>12.98</v>
      </c>
      <c r="G26" s="132">
        <v>2.29</v>
      </c>
      <c r="H26" s="134">
        <v>0.8</v>
      </c>
      <c r="I26" s="131">
        <v>-65.55</v>
      </c>
      <c r="J26" s="134">
        <v>-0.78</v>
      </c>
      <c r="K26" s="134">
        <v>26.43</v>
      </c>
      <c r="L26" s="134">
        <v>16.11</v>
      </c>
      <c r="M26" s="131">
        <v>-3.09</v>
      </c>
      <c r="N26" s="132">
        <v>18.440000000000001</v>
      </c>
      <c r="O26" s="133">
        <v>5.97</v>
      </c>
      <c r="P26" s="134">
        <v>-0.65</v>
      </c>
      <c r="Q26" s="134">
        <v>-0.3</v>
      </c>
      <c r="R26" s="133">
        <v>0.42</v>
      </c>
      <c r="S26" s="134">
        <v>-0.22</v>
      </c>
      <c r="T26" s="131">
        <v>0.4</v>
      </c>
      <c r="U26" s="139">
        <v>156.46</v>
      </c>
      <c r="V26" s="139">
        <v>175.17</v>
      </c>
      <c r="W26" s="140">
        <v>198.28</v>
      </c>
      <c r="X26" s="130" t="s">
        <v>37</v>
      </c>
    </row>
    <row r="27" spans="1:24" x14ac:dyDescent="0.25">
      <c r="A27" s="128">
        <v>21</v>
      </c>
      <c r="B27" s="129" t="s">
        <v>184</v>
      </c>
      <c r="C27" s="129" t="s">
        <v>67</v>
      </c>
      <c r="D27" s="130">
        <v>2</v>
      </c>
      <c r="E27" s="133">
        <v>10.45</v>
      </c>
      <c r="F27" s="133">
        <v>12.42</v>
      </c>
      <c r="G27" s="131">
        <v>3.36</v>
      </c>
      <c r="H27" s="132">
        <v>1.55</v>
      </c>
      <c r="I27" s="134">
        <v>-30.44</v>
      </c>
      <c r="J27" s="134">
        <v>-0.32</v>
      </c>
      <c r="K27" s="134">
        <v>26.92</v>
      </c>
      <c r="L27" s="134">
        <v>17.21</v>
      </c>
      <c r="M27" s="134">
        <v>-1.43</v>
      </c>
      <c r="N27" s="134">
        <v>10.15</v>
      </c>
      <c r="O27" s="133">
        <v>6.44</v>
      </c>
      <c r="P27" s="134">
        <v>-0.18</v>
      </c>
      <c r="Q27" s="134">
        <v>-0.28999999999999998</v>
      </c>
      <c r="R27" s="132">
        <v>0.38</v>
      </c>
      <c r="S27" s="134">
        <v>-0.34</v>
      </c>
      <c r="T27" s="131">
        <v>0.43</v>
      </c>
      <c r="U27" s="136">
        <v>144.88</v>
      </c>
      <c r="V27" s="138">
        <v>159.41999999999999</v>
      </c>
      <c r="W27" s="137">
        <v>178.3</v>
      </c>
      <c r="X27" s="130" t="s">
        <v>37</v>
      </c>
    </row>
    <row r="28" spans="1:24" x14ac:dyDescent="0.25">
      <c r="A28" s="128">
        <v>22</v>
      </c>
      <c r="B28" s="129" t="s">
        <v>140</v>
      </c>
      <c r="C28" s="129" t="s">
        <v>141</v>
      </c>
      <c r="D28" s="130">
        <v>2</v>
      </c>
      <c r="E28" s="131">
        <v>12.78</v>
      </c>
      <c r="F28" s="131">
        <v>15.28</v>
      </c>
      <c r="G28" s="134">
        <v>0.98</v>
      </c>
      <c r="H28" s="134">
        <v>1.01</v>
      </c>
      <c r="I28" s="133">
        <v>-59.45</v>
      </c>
      <c r="J28" s="134">
        <v>-0.21</v>
      </c>
      <c r="K28" s="134">
        <v>15.06</v>
      </c>
      <c r="L28" s="134">
        <v>-0.3</v>
      </c>
      <c r="M28" s="131">
        <v>-2.74</v>
      </c>
      <c r="N28" s="134">
        <v>9.84</v>
      </c>
      <c r="O28" s="131">
        <v>7.31</v>
      </c>
      <c r="P28" s="133">
        <v>-1.04</v>
      </c>
      <c r="Q28" s="133">
        <v>-0.62</v>
      </c>
      <c r="R28" s="133">
        <v>0.42</v>
      </c>
      <c r="S28" s="134">
        <v>-0.22</v>
      </c>
      <c r="T28" s="135">
        <v>0.5</v>
      </c>
      <c r="U28" s="140">
        <v>151.32</v>
      </c>
      <c r="V28" s="140">
        <v>165.32</v>
      </c>
      <c r="W28" s="137">
        <v>166.56</v>
      </c>
      <c r="X28" s="130" t="s">
        <v>59</v>
      </c>
    </row>
    <row r="29" spans="1:24" x14ac:dyDescent="0.25">
      <c r="A29" s="128">
        <v>23</v>
      </c>
      <c r="B29" s="129" t="s">
        <v>394</v>
      </c>
      <c r="C29" s="129" t="s">
        <v>46</v>
      </c>
      <c r="D29" s="130">
        <v>2</v>
      </c>
      <c r="E29" s="133">
        <v>10.52</v>
      </c>
      <c r="F29" s="133">
        <v>12.78</v>
      </c>
      <c r="G29" s="134">
        <v>1.1000000000000001</v>
      </c>
      <c r="H29" s="134">
        <v>0.95</v>
      </c>
      <c r="I29" s="132">
        <v>-49.72</v>
      </c>
      <c r="J29" s="134">
        <v>-0.28000000000000003</v>
      </c>
      <c r="K29" s="134">
        <v>17.579999999999998</v>
      </c>
      <c r="L29" s="134">
        <v>12.9</v>
      </c>
      <c r="M29" s="133">
        <v>-2.38</v>
      </c>
      <c r="N29" s="134">
        <v>15.48</v>
      </c>
      <c r="O29" s="133">
        <v>5.74</v>
      </c>
      <c r="P29" s="134">
        <v>-0.55000000000000004</v>
      </c>
      <c r="Q29" s="132">
        <v>-0.45</v>
      </c>
      <c r="R29" s="132">
        <v>0.36</v>
      </c>
      <c r="S29" s="134">
        <v>-0.1</v>
      </c>
      <c r="T29" s="131">
        <v>0.36</v>
      </c>
      <c r="U29" s="138">
        <v>140.9</v>
      </c>
      <c r="V29" s="137">
        <v>154.82</v>
      </c>
      <c r="W29" s="137">
        <v>166.31</v>
      </c>
      <c r="X29" s="130" t="s">
        <v>37</v>
      </c>
    </row>
    <row r="30" spans="1:24" x14ac:dyDescent="0.25">
      <c r="A30" s="128">
        <v>24</v>
      </c>
      <c r="B30" s="129" t="s">
        <v>250</v>
      </c>
      <c r="C30" s="129" t="s">
        <v>197</v>
      </c>
      <c r="D30" s="130">
        <v>2</v>
      </c>
      <c r="E30" s="131">
        <v>11.11</v>
      </c>
      <c r="F30" s="132">
        <v>11.08</v>
      </c>
      <c r="G30" s="134">
        <v>1.22</v>
      </c>
      <c r="H30" s="134">
        <v>1.1599999999999999</v>
      </c>
      <c r="I30" s="133">
        <v>-55.67</v>
      </c>
      <c r="J30" s="134">
        <v>-0.94</v>
      </c>
      <c r="K30" s="134">
        <v>22.62</v>
      </c>
      <c r="L30" s="134">
        <v>4.8499999999999996</v>
      </c>
      <c r="M30" s="135">
        <v>-3.33</v>
      </c>
      <c r="N30" s="132">
        <v>17.75</v>
      </c>
      <c r="O30" s="131">
        <v>7.5</v>
      </c>
      <c r="P30" s="132">
        <v>-0.91</v>
      </c>
      <c r="Q30" s="133">
        <v>-0.56000000000000005</v>
      </c>
      <c r="R30" s="134">
        <v>0.28000000000000003</v>
      </c>
      <c r="S30" s="132">
        <v>0.36</v>
      </c>
      <c r="T30" s="131">
        <v>0.4</v>
      </c>
      <c r="U30" s="139">
        <v>154.91999999999999</v>
      </c>
      <c r="V30" s="139">
        <v>172.52</v>
      </c>
      <c r="W30" s="138">
        <v>187.05</v>
      </c>
      <c r="X30" s="130" t="s">
        <v>37</v>
      </c>
    </row>
    <row r="31" spans="1:24" x14ac:dyDescent="0.25">
      <c r="A31" s="128">
        <v>25</v>
      </c>
      <c r="B31" s="129" t="s">
        <v>125</v>
      </c>
      <c r="C31" s="129" t="s">
        <v>54</v>
      </c>
      <c r="D31" s="130">
        <v>2</v>
      </c>
      <c r="E31" s="131">
        <v>11.53</v>
      </c>
      <c r="F31" s="131">
        <v>14.49</v>
      </c>
      <c r="G31" s="134">
        <v>0.92</v>
      </c>
      <c r="H31" s="134">
        <v>0.39</v>
      </c>
      <c r="I31" s="131">
        <v>-62.64</v>
      </c>
      <c r="J31" s="134">
        <v>0.21</v>
      </c>
      <c r="K31" s="132">
        <v>28.88</v>
      </c>
      <c r="L31" s="134">
        <v>16.22</v>
      </c>
      <c r="M31" s="134">
        <v>-1.05</v>
      </c>
      <c r="N31" s="134">
        <v>11.17</v>
      </c>
      <c r="O31" s="132">
        <v>4.83</v>
      </c>
      <c r="P31" s="134">
        <v>-0.81</v>
      </c>
      <c r="Q31" s="134">
        <v>-0.33</v>
      </c>
      <c r="R31" s="134">
        <v>0.22</v>
      </c>
      <c r="S31" s="134">
        <v>-0.18</v>
      </c>
      <c r="T31" s="132">
        <v>0.3</v>
      </c>
      <c r="U31" s="138">
        <v>144.24</v>
      </c>
      <c r="V31" s="138">
        <v>157.68</v>
      </c>
      <c r="W31" s="137">
        <v>166.28</v>
      </c>
      <c r="X31" s="130" t="s">
        <v>37</v>
      </c>
    </row>
    <row r="32" spans="1:24" x14ac:dyDescent="0.25">
      <c r="A32" s="128">
        <v>26</v>
      </c>
      <c r="B32" s="129" t="s">
        <v>214</v>
      </c>
      <c r="C32" s="129" t="s">
        <v>146</v>
      </c>
      <c r="D32" s="130">
        <v>1</v>
      </c>
      <c r="E32" s="131">
        <v>11.93</v>
      </c>
      <c r="F32" s="131">
        <v>14.61</v>
      </c>
      <c r="G32" s="131">
        <v>3.27</v>
      </c>
      <c r="H32" s="135">
        <v>2.76</v>
      </c>
      <c r="I32" s="134">
        <v>-30.87</v>
      </c>
      <c r="J32" s="134">
        <v>0.28999999999999998</v>
      </c>
      <c r="K32" s="134">
        <v>26.32</v>
      </c>
      <c r="L32" s="134">
        <v>16.5</v>
      </c>
      <c r="M32" s="134">
        <v>-1.32</v>
      </c>
      <c r="N32" s="132">
        <v>17.670000000000002</v>
      </c>
      <c r="O32" s="134">
        <v>0.86</v>
      </c>
      <c r="P32" s="132">
        <v>-0.96</v>
      </c>
      <c r="Q32" s="132">
        <v>-0.47</v>
      </c>
      <c r="R32" s="131">
        <v>0.49</v>
      </c>
      <c r="S32" s="133">
        <v>0.55000000000000004</v>
      </c>
      <c r="T32" s="135">
        <v>0.44</v>
      </c>
      <c r="U32" s="140">
        <v>152.63999999999999</v>
      </c>
      <c r="V32" s="136">
        <v>162.28</v>
      </c>
      <c r="W32" s="137">
        <v>174.41</v>
      </c>
      <c r="X32" s="130" t="s">
        <v>37</v>
      </c>
    </row>
    <row r="33" spans="1:24" x14ac:dyDescent="0.25">
      <c r="A33" s="128">
        <v>27</v>
      </c>
      <c r="B33" s="129" t="s">
        <v>366</v>
      </c>
      <c r="C33" s="129" t="s">
        <v>345</v>
      </c>
      <c r="D33" s="130">
        <v>1</v>
      </c>
      <c r="E33" s="133">
        <v>10.52</v>
      </c>
      <c r="F33" s="133">
        <v>13.25</v>
      </c>
      <c r="G33" s="134">
        <v>1.89</v>
      </c>
      <c r="H33" s="134">
        <v>0.99</v>
      </c>
      <c r="I33" s="134">
        <v>-20.56</v>
      </c>
      <c r="J33" s="134">
        <v>-1.35</v>
      </c>
      <c r="K33" s="134">
        <v>27.86</v>
      </c>
      <c r="L33" s="134">
        <v>16.18</v>
      </c>
      <c r="M33" s="132">
        <v>-2.16</v>
      </c>
      <c r="N33" s="134">
        <v>12.69</v>
      </c>
      <c r="O33" s="131">
        <v>7.01</v>
      </c>
      <c r="P33" s="134">
        <v>-0.76</v>
      </c>
      <c r="Q33" s="134">
        <v>-0.41</v>
      </c>
      <c r="R33" s="135">
        <v>0.57999999999999996</v>
      </c>
      <c r="S33" s="134">
        <v>-0.17</v>
      </c>
      <c r="T33" s="131">
        <v>0.36</v>
      </c>
      <c r="U33" s="140">
        <v>151.03</v>
      </c>
      <c r="V33" s="140">
        <v>171.25</v>
      </c>
      <c r="W33" s="140">
        <v>200.12</v>
      </c>
      <c r="X33" s="130" t="s">
        <v>37</v>
      </c>
    </row>
    <row r="34" spans="1:24" x14ac:dyDescent="0.25">
      <c r="A34" s="128">
        <v>28</v>
      </c>
      <c r="B34" s="129" t="s">
        <v>152</v>
      </c>
      <c r="C34" s="129" t="s">
        <v>73</v>
      </c>
      <c r="D34" s="130">
        <v>2</v>
      </c>
      <c r="E34" s="132">
        <v>9.85</v>
      </c>
      <c r="F34" s="132">
        <v>11.38</v>
      </c>
      <c r="G34" s="134">
        <v>1.39</v>
      </c>
      <c r="H34" s="134">
        <v>0.12</v>
      </c>
      <c r="I34" s="134">
        <v>-41.29</v>
      </c>
      <c r="J34" s="134">
        <v>-0.68</v>
      </c>
      <c r="K34" s="134">
        <v>20.309999999999999</v>
      </c>
      <c r="L34" s="134">
        <v>7.86</v>
      </c>
      <c r="M34" s="134">
        <v>-1.48</v>
      </c>
      <c r="N34" s="134">
        <v>12.07</v>
      </c>
      <c r="O34" s="134">
        <v>0.26</v>
      </c>
      <c r="P34" s="134">
        <v>-0.34</v>
      </c>
      <c r="Q34" s="134">
        <v>-0.05</v>
      </c>
      <c r="R34" s="134">
        <v>0.17</v>
      </c>
      <c r="S34" s="134">
        <v>-0.36</v>
      </c>
      <c r="T34" s="132">
        <v>0.28000000000000003</v>
      </c>
      <c r="U34" s="137">
        <v>135.80000000000001</v>
      </c>
      <c r="V34" s="137">
        <v>151.29</v>
      </c>
      <c r="W34" s="137">
        <v>155.97999999999999</v>
      </c>
      <c r="X34" s="130" t="s">
        <v>37</v>
      </c>
    </row>
    <row r="35" spans="1:24" x14ac:dyDescent="0.25">
      <c r="A35" s="128">
        <v>29</v>
      </c>
      <c r="B35" s="129" t="s">
        <v>364</v>
      </c>
      <c r="C35" s="129" t="s">
        <v>54</v>
      </c>
      <c r="D35" s="130">
        <v>2</v>
      </c>
      <c r="E35" s="132">
        <v>9.9499999999999993</v>
      </c>
      <c r="F35" s="132">
        <v>12.06</v>
      </c>
      <c r="G35" s="132">
        <v>2.29</v>
      </c>
      <c r="H35" s="134">
        <v>1.1399999999999999</v>
      </c>
      <c r="I35" s="134">
        <v>-9.42</v>
      </c>
      <c r="J35" s="134">
        <v>-0.45</v>
      </c>
      <c r="K35" s="134">
        <v>27.32</v>
      </c>
      <c r="L35" s="134">
        <v>16.079999999999998</v>
      </c>
      <c r="M35" s="134">
        <v>-0.4</v>
      </c>
      <c r="N35" s="132">
        <v>16.7</v>
      </c>
      <c r="O35" s="134">
        <v>2.66</v>
      </c>
      <c r="P35" s="134">
        <v>-0.85</v>
      </c>
      <c r="Q35" s="132">
        <v>-0.48</v>
      </c>
      <c r="R35" s="134">
        <v>0.31</v>
      </c>
      <c r="S35" s="134">
        <v>0.12</v>
      </c>
      <c r="T35" s="131">
        <v>0.39</v>
      </c>
      <c r="U35" s="140">
        <v>151.51</v>
      </c>
      <c r="V35" s="138">
        <v>158.47999999999999</v>
      </c>
      <c r="W35" s="137">
        <v>171.88</v>
      </c>
      <c r="X35" s="130" t="s">
        <v>37</v>
      </c>
    </row>
    <row r="36" spans="1:24" x14ac:dyDescent="0.25">
      <c r="A36" s="128">
        <v>30</v>
      </c>
      <c r="B36" s="129" t="s">
        <v>252</v>
      </c>
      <c r="C36" s="129" t="s">
        <v>253</v>
      </c>
      <c r="D36" s="130">
        <v>2</v>
      </c>
      <c r="E36" s="131">
        <v>12.27</v>
      </c>
      <c r="F36" s="131">
        <v>13.52</v>
      </c>
      <c r="G36" s="132">
        <v>2.33</v>
      </c>
      <c r="H36" s="134">
        <v>1.1100000000000001</v>
      </c>
      <c r="I36" s="133">
        <v>-59.38</v>
      </c>
      <c r="J36" s="134">
        <v>-1.03</v>
      </c>
      <c r="K36" s="134">
        <v>18.32</v>
      </c>
      <c r="L36" s="134">
        <v>6.86</v>
      </c>
      <c r="M36" s="134">
        <v>-0.69</v>
      </c>
      <c r="N36" s="134">
        <v>8.42</v>
      </c>
      <c r="O36" s="134">
        <v>-0.51</v>
      </c>
      <c r="P36" s="134">
        <v>-0.56999999999999995</v>
      </c>
      <c r="Q36" s="132">
        <v>-0.49</v>
      </c>
      <c r="R36" s="134">
        <v>0.33</v>
      </c>
      <c r="S36" s="134">
        <v>-0.22</v>
      </c>
      <c r="T36" s="135">
        <v>0.51</v>
      </c>
      <c r="U36" s="140">
        <v>151.96</v>
      </c>
      <c r="V36" s="140">
        <v>166.08</v>
      </c>
      <c r="W36" s="137">
        <v>167.98</v>
      </c>
      <c r="X36" s="130" t="s">
        <v>37</v>
      </c>
    </row>
    <row r="37" spans="1:24" x14ac:dyDescent="0.25">
      <c r="A37" s="128">
        <v>31</v>
      </c>
      <c r="B37" s="129" t="s">
        <v>280</v>
      </c>
      <c r="C37" s="129" t="s">
        <v>73</v>
      </c>
      <c r="D37" s="130">
        <v>1</v>
      </c>
      <c r="E37" s="132">
        <v>9.18</v>
      </c>
      <c r="F37" s="132">
        <v>11.69</v>
      </c>
      <c r="G37" s="134">
        <v>1.24</v>
      </c>
      <c r="H37" s="134">
        <v>0.32</v>
      </c>
      <c r="I37" s="132">
        <v>-45.89</v>
      </c>
      <c r="J37" s="134">
        <v>0.04</v>
      </c>
      <c r="K37" s="133">
        <v>33.11</v>
      </c>
      <c r="L37" s="132">
        <v>23.19</v>
      </c>
      <c r="M37" s="134">
        <v>-0.53</v>
      </c>
      <c r="N37" s="134">
        <v>15.89</v>
      </c>
      <c r="O37" s="134">
        <v>0.02</v>
      </c>
      <c r="P37" s="134">
        <v>-0.78</v>
      </c>
      <c r="Q37" s="134">
        <v>-0.09</v>
      </c>
      <c r="R37" s="134">
        <v>0.24</v>
      </c>
      <c r="S37" s="134">
        <v>-0.49</v>
      </c>
      <c r="T37" s="134">
        <v>0.26</v>
      </c>
      <c r="U37" s="138">
        <v>142.12</v>
      </c>
      <c r="V37" s="138">
        <v>159.37</v>
      </c>
      <c r="W37" s="137">
        <v>174.85</v>
      </c>
      <c r="X37" s="130" t="s">
        <v>59</v>
      </c>
    </row>
    <row r="38" spans="1:24" x14ac:dyDescent="0.25">
      <c r="A38" s="128">
        <v>32</v>
      </c>
      <c r="B38" s="129" t="s">
        <v>274</v>
      </c>
      <c r="C38" s="129" t="s">
        <v>73</v>
      </c>
      <c r="D38" s="130">
        <v>2</v>
      </c>
      <c r="E38" s="134">
        <v>6.6</v>
      </c>
      <c r="F38" s="134">
        <v>7.76</v>
      </c>
      <c r="G38" s="131">
        <v>3.34</v>
      </c>
      <c r="H38" s="133">
        <v>1.94</v>
      </c>
      <c r="I38" s="131">
        <v>-72.66</v>
      </c>
      <c r="J38" s="134">
        <v>-0.93</v>
      </c>
      <c r="K38" s="134">
        <v>26.18</v>
      </c>
      <c r="L38" s="134">
        <v>13.64</v>
      </c>
      <c r="M38" s="134">
        <v>-1.44</v>
      </c>
      <c r="N38" s="134">
        <v>10.62</v>
      </c>
      <c r="O38" s="134">
        <v>1.62</v>
      </c>
      <c r="P38" s="132">
        <v>-0.95</v>
      </c>
      <c r="Q38" s="134">
        <v>-0.3</v>
      </c>
      <c r="R38" s="132">
        <v>0.36</v>
      </c>
      <c r="S38" s="134">
        <v>0.06</v>
      </c>
      <c r="T38" s="131">
        <v>0.36</v>
      </c>
      <c r="U38" s="138">
        <v>144.19</v>
      </c>
      <c r="V38" s="140">
        <v>164.86</v>
      </c>
      <c r="W38" s="138">
        <v>183.66</v>
      </c>
      <c r="X38" s="130" t="s">
        <v>37</v>
      </c>
    </row>
    <row r="39" spans="1:24" x14ac:dyDescent="0.25">
      <c r="A39" s="128">
        <v>33</v>
      </c>
      <c r="B39" s="129" t="s">
        <v>156</v>
      </c>
      <c r="C39" s="129" t="s">
        <v>73</v>
      </c>
      <c r="D39" s="130">
        <v>2</v>
      </c>
      <c r="E39" s="134">
        <v>6.88</v>
      </c>
      <c r="F39" s="134">
        <v>8.56</v>
      </c>
      <c r="G39" s="134">
        <v>2.02</v>
      </c>
      <c r="H39" s="134">
        <v>1.24</v>
      </c>
      <c r="I39" s="133">
        <v>-57.4</v>
      </c>
      <c r="J39" s="134">
        <v>-1.1299999999999999</v>
      </c>
      <c r="K39" s="134">
        <v>23.02</v>
      </c>
      <c r="L39" s="134">
        <v>12.22</v>
      </c>
      <c r="M39" s="134">
        <v>-1.64</v>
      </c>
      <c r="N39" s="134">
        <v>11.41</v>
      </c>
      <c r="O39" s="134">
        <v>3.88</v>
      </c>
      <c r="P39" s="134">
        <v>-0.23</v>
      </c>
      <c r="Q39" s="134">
        <v>-0.33</v>
      </c>
      <c r="R39" s="134">
        <v>0.26</v>
      </c>
      <c r="S39" s="134">
        <v>-0.11</v>
      </c>
      <c r="T39" s="132">
        <v>0.27</v>
      </c>
      <c r="U39" s="137">
        <v>133.04</v>
      </c>
      <c r="V39" s="137">
        <v>152.58000000000001</v>
      </c>
      <c r="W39" s="137">
        <v>167.69</v>
      </c>
      <c r="X39" s="130" t="s">
        <v>59</v>
      </c>
    </row>
    <row r="40" spans="1:24" x14ac:dyDescent="0.25">
      <c r="A40" s="128">
        <v>34</v>
      </c>
      <c r="B40" s="129" t="s">
        <v>194</v>
      </c>
      <c r="C40" s="129" t="s">
        <v>73</v>
      </c>
      <c r="D40" s="130">
        <v>1</v>
      </c>
      <c r="E40" s="132">
        <v>9.3699999999999992</v>
      </c>
      <c r="F40" s="134">
        <v>9.36</v>
      </c>
      <c r="G40" s="132">
        <v>2.56</v>
      </c>
      <c r="H40" s="134">
        <v>0.16</v>
      </c>
      <c r="I40" s="133">
        <v>-54.35</v>
      </c>
      <c r="J40" s="134">
        <v>-0.22</v>
      </c>
      <c r="K40" s="134">
        <v>16.16</v>
      </c>
      <c r="L40" s="134">
        <v>6.17</v>
      </c>
      <c r="M40" s="133">
        <v>-2.29</v>
      </c>
      <c r="N40" s="134">
        <v>16.38</v>
      </c>
      <c r="O40" s="134">
        <v>3.86</v>
      </c>
      <c r="P40" s="132">
        <v>-1.03</v>
      </c>
      <c r="Q40" s="134">
        <v>-0.33</v>
      </c>
      <c r="R40" s="134">
        <v>0.23</v>
      </c>
      <c r="S40" s="134">
        <v>-0.93</v>
      </c>
      <c r="T40" s="134">
        <v>0.23</v>
      </c>
      <c r="U40" s="137">
        <v>133.88</v>
      </c>
      <c r="V40" s="137">
        <v>151.44</v>
      </c>
      <c r="W40" s="137">
        <v>152.4</v>
      </c>
      <c r="X40" s="130" t="s">
        <v>37</v>
      </c>
    </row>
    <row r="41" spans="1:24" x14ac:dyDescent="0.25">
      <c r="A41" s="128">
        <v>35</v>
      </c>
      <c r="B41" s="129" t="s">
        <v>127</v>
      </c>
      <c r="C41" s="129" t="s">
        <v>128</v>
      </c>
      <c r="D41" s="130">
        <v>2</v>
      </c>
      <c r="E41" s="132">
        <v>9.27</v>
      </c>
      <c r="F41" s="133">
        <v>12.96</v>
      </c>
      <c r="G41" s="134">
        <v>1.78</v>
      </c>
      <c r="H41" s="132">
        <v>1.28</v>
      </c>
      <c r="I41" s="132">
        <v>-46.34</v>
      </c>
      <c r="J41" s="134">
        <v>-0.53</v>
      </c>
      <c r="K41" s="134">
        <v>20.58</v>
      </c>
      <c r="L41" s="134">
        <v>7.62</v>
      </c>
      <c r="M41" s="133">
        <v>-2.54</v>
      </c>
      <c r="N41" s="132">
        <v>18.16</v>
      </c>
      <c r="O41" s="132">
        <v>4.79</v>
      </c>
      <c r="P41" s="134">
        <v>-0.27</v>
      </c>
      <c r="Q41" s="132">
        <v>-0.46</v>
      </c>
      <c r="R41" s="132">
        <v>0.36</v>
      </c>
      <c r="S41" s="134">
        <v>0.05</v>
      </c>
      <c r="T41" s="133">
        <v>0.34</v>
      </c>
      <c r="U41" s="137">
        <v>136.16999999999999</v>
      </c>
      <c r="V41" s="137">
        <v>149.97999999999999</v>
      </c>
      <c r="W41" s="137">
        <v>157</v>
      </c>
      <c r="X41" s="130" t="s">
        <v>59</v>
      </c>
    </row>
    <row r="42" spans="1:24" x14ac:dyDescent="0.25">
      <c r="A42" s="128">
        <v>36</v>
      </c>
      <c r="B42" s="129" t="s">
        <v>130</v>
      </c>
      <c r="C42" s="129" t="s">
        <v>67</v>
      </c>
      <c r="D42" s="130">
        <v>2</v>
      </c>
      <c r="E42" s="132">
        <v>9.64</v>
      </c>
      <c r="F42" s="134">
        <v>10.26</v>
      </c>
      <c r="G42" s="132">
        <v>2.29</v>
      </c>
      <c r="H42" s="134">
        <v>1.18</v>
      </c>
      <c r="I42" s="132">
        <v>-49.07</v>
      </c>
      <c r="J42" s="134">
        <v>-0.42</v>
      </c>
      <c r="K42" s="134">
        <v>26.23</v>
      </c>
      <c r="L42" s="134">
        <v>13.29</v>
      </c>
      <c r="M42" s="133">
        <v>-2.36</v>
      </c>
      <c r="N42" s="134">
        <v>8.65</v>
      </c>
      <c r="O42" s="131">
        <v>7.35</v>
      </c>
      <c r="P42" s="134">
        <v>-0.35</v>
      </c>
      <c r="Q42" s="134">
        <v>-0.28999999999999998</v>
      </c>
      <c r="R42" s="132">
        <v>0.36</v>
      </c>
      <c r="S42" s="134">
        <v>-0.46</v>
      </c>
      <c r="T42" s="135">
        <v>0.45</v>
      </c>
      <c r="U42" s="136">
        <v>145.47999999999999</v>
      </c>
      <c r="V42" s="136">
        <v>161.91</v>
      </c>
      <c r="W42" s="137">
        <v>179.08</v>
      </c>
      <c r="X42" s="130" t="s">
        <v>37</v>
      </c>
    </row>
    <row r="43" spans="1:24" x14ac:dyDescent="0.25">
      <c r="A43" s="128">
        <v>37</v>
      </c>
      <c r="B43" s="129" t="s">
        <v>202</v>
      </c>
      <c r="C43" s="129" t="s">
        <v>203</v>
      </c>
      <c r="D43" s="130">
        <v>1</v>
      </c>
      <c r="E43" s="132">
        <v>9.86</v>
      </c>
      <c r="F43" s="132">
        <v>11.68</v>
      </c>
      <c r="G43" s="133">
        <v>3.09</v>
      </c>
      <c r="H43" s="133">
        <v>2.0099999999999998</v>
      </c>
      <c r="I43" s="131">
        <v>-63.06</v>
      </c>
      <c r="J43" s="134">
        <v>0.28999999999999998</v>
      </c>
      <c r="K43" s="132">
        <v>28.11</v>
      </c>
      <c r="L43" s="134">
        <v>14.83</v>
      </c>
      <c r="M43" s="131">
        <v>-2.67</v>
      </c>
      <c r="N43" s="134">
        <v>8.49</v>
      </c>
      <c r="O43" s="131">
        <v>7.06</v>
      </c>
      <c r="P43" s="134">
        <v>-0.69</v>
      </c>
      <c r="Q43" s="134">
        <v>-0.11</v>
      </c>
      <c r="R43" s="134">
        <v>0.32</v>
      </c>
      <c r="S43" s="131">
        <v>0.79</v>
      </c>
      <c r="T43" s="134">
        <v>0.2</v>
      </c>
      <c r="U43" s="138">
        <v>144.52000000000001</v>
      </c>
      <c r="V43" s="137">
        <v>153.6</v>
      </c>
      <c r="W43" s="137">
        <v>167.82</v>
      </c>
      <c r="X43" s="130" t="s">
        <v>37</v>
      </c>
    </row>
    <row r="44" spans="1:24" x14ac:dyDescent="0.25">
      <c r="A44" s="128">
        <v>38</v>
      </c>
      <c r="B44" s="129" t="s">
        <v>188</v>
      </c>
      <c r="C44" s="129" t="s">
        <v>189</v>
      </c>
      <c r="D44" s="130">
        <v>1</v>
      </c>
      <c r="E44" s="134">
        <v>6.06</v>
      </c>
      <c r="F44" s="134">
        <v>7.6</v>
      </c>
      <c r="G44" s="131">
        <v>3.68</v>
      </c>
      <c r="H44" s="131">
        <v>2.42</v>
      </c>
      <c r="I44" s="134">
        <v>-28.76</v>
      </c>
      <c r="J44" s="134">
        <v>-0.33</v>
      </c>
      <c r="K44" s="134">
        <v>21.96</v>
      </c>
      <c r="L44" s="134">
        <v>5.98</v>
      </c>
      <c r="M44" s="134">
        <v>-1.62</v>
      </c>
      <c r="N44" s="132">
        <v>17.25</v>
      </c>
      <c r="O44" s="134">
        <v>3.48</v>
      </c>
      <c r="P44" s="134">
        <v>-0.3</v>
      </c>
      <c r="Q44" s="131">
        <v>-0.69</v>
      </c>
      <c r="R44" s="133">
        <v>0.45</v>
      </c>
      <c r="S44" s="132">
        <v>0.24</v>
      </c>
      <c r="T44" s="133">
        <v>0.33</v>
      </c>
      <c r="U44" s="137">
        <v>136.02000000000001</v>
      </c>
      <c r="V44" s="137">
        <v>147.78</v>
      </c>
      <c r="W44" s="137">
        <v>160.59</v>
      </c>
      <c r="X44" s="130" t="s">
        <v>37</v>
      </c>
    </row>
    <row r="45" spans="1:24" x14ac:dyDescent="0.25">
      <c r="A45" s="128">
        <v>39</v>
      </c>
      <c r="B45" s="129" t="s">
        <v>239</v>
      </c>
      <c r="C45" s="129" t="s">
        <v>240</v>
      </c>
      <c r="D45" s="130">
        <v>2</v>
      </c>
      <c r="E45" s="132">
        <v>9.8800000000000008</v>
      </c>
      <c r="F45" s="133">
        <v>12.61</v>
      </c>
      <c r="G45" s="131">
        <v>3.48</v>
      </c>
      <c r="H45" s="132">
        <v>1.51</v>
      </c>
      <c r="I45" s="134">
        <v>-30.91</v>
      </c>
      <c r="J45" s="134">
        <v>-0.05</v>
      </c>
      <c r="K45" s="134">
        <v>14.37</v>
      </c>
      <c r="L45" s="134">
        <v>3.15</v>
      </c>
      <c r="M45" s="134">
        <v>-0.92</v>
      </c>
      <c r="N45" s="134">
        <v>10.36</v>
      </c>
      <c r="O45" s="134">
        <v>2.72</v>
      </c>
      <c r="P45" s="134">
        <v>-0.77</v>
      </c>
      <c r="Q45" s="132">
        <v>-0.52</v>
      </c>
      <c r="R45" s="133">
        <v>0.44</v>
      </c>
      <c r="S45" s="134">
        <v>-0.08</v>
      </c>
      <c r="T45" s="133">
        <v>0.35</v>
      </c>
      <c r="U45" s="138">
        <v>142.94999999999999</v>
      </c>
      <c r="V45" s="137">
        <v>148.63</v>
      </c>
      <c r="W45" s="137">
        <v>148.51</v>
      </c>
      <c r="X45" s="130" t="s">
        <v>37</v>
      </c>
    </row>
    <row r="46" spans="1:24" x14ac:dyDescent="0.25">
      <c r="A46" s="128">
        <v>40</v>
      </c>
      <c r="B46" s="129" t="s">
        <v>302</v>
      </c>
      <c r="C46" s="129" t="s">
        <v>146</v>
      </c>
      <c r="D46" s="130">
        <v>1</v>
      </c>
      <c r="E46" s="134">
        <v>8.73</v>
      </c>
      <c r="F46" s="132">
        <v>12.06</v>
      </c>
      <c r="G46" s="131">
        <v>3.56</v>
      </c>
      <c r="H46" s="133">
        <v>1.96</v>
      </c>
      <c r="I46" s="134">
        <v>-18.36</v>
      </c>
      <c r="J46" s="134">
        <v>-0.35</v>
      </c>
      <c r="K46" s="134">
        <v>18.440000000000001</v>
      </c>
      <c r="L46" s="134">
        <v>8.16</v>
      </c>
      <c r="M46" s="134">
        <v>-1.64</v>
      </c>
      <c r="N46" s="134">
        <v>10.42</v>
      </c>
      <c r="O46" s="132">
        <v>4.97</v>
      </c>
      <c r="P46" s="134">
        <v>-0.09</v>
      </c>
      <c r="Q46" s="134">
        <v>-0.32</v>
      </c>
      <c r="R46" s="133">
        <v>0.48</v>
      </c>
      <c r="S46" s="132">
        <v>0.32</v>
      </c>
      <c r="T46" s="133">
        <v>0.34</v>
      </c>
      <c r="U46" s="137">
        <v>139.05000000000001</v>
      </c>
      <c r="V46" s="137">
        <v>149.88999999999999</v>
      </c>
      <c r="W46" s="137">
        <v>160.41</v>
      </c>
      <c r="X46" s="130" t="s">
        <v>59</v>
      </c>
    </row>
    <row r="47" spans="1:24" x14ac:dyDescent="0.25">
      <c r="A47" s="128">
        <v>41</v>
      </c>
      <c r="B47" s="129" t="s">
        <v>63</v>
      </c>
      <c r="C47" s="129" t="s">
        <v>64</v>
      </c>
      <c r="D47" s="130">
        <v>2</v>
      </c>
      <c r="E47" s="133">
        <v>9.98</v>
      </c>
      <c r="F47" s="133">
        <v>12.39</v>
      </c>
      <c r="G47" s="134">
        <v>1.77</v>
      </c>
      <c r="H47" s="134">
        <v>0.95</v>
      </c>
      <c r="I47" s="133">
        <v>-58.2</v>
      </c>
      <c r="J47" s="134">
        <v>-0.11</v>
      </c>
      <c r="K47" s="134">
        <v>25.51</v>
      </c>
      <c r="L47" s="134">
        <v>14.82</v>
      </c>
      <c r="M47" s="134">
        <v>-0.36</v>
      </c>
      <c r="N47" s="132">
        <v>17.2</v>
      </c>
      <c r="O47" s="134">
        <v>0.88</v>
      </c>
      <c r="P47" s="134">
        <v>-0.74</v>
      </c>
      <c r="Q47" s="134">
        <v>0.09</v>
      </c>
      <c r="R47" s="134">
        <v>0.31</v>
      </c>
      <c r="S47" s="132">
        <v>0.22</v>
      </c>
      <c r="T47" s="131">
        <v>0.36</v>
      </c>
      <c r="U47" s="140">
        <v>150.25</v>
      </c>
      <c r="V47" s="136">
        <v>162.63</v>
      </c>
      <c r="W47" s="137">
        <v>171.92</v>
      </c>
      <c r="X47" s="130" t="s">
        <v>59</v>
      </c>
    </row>
    <row r="48" spans="1:24" x14ac:dyDescent="0.25">
      <c r="A48" s="128">
        <v>42</v>
      </c>
      <c r="B48" s="129" t="s">
        <v>123</v>
      </c>
      <c r="C48" s="129" t="s">
        <v>61</v>
      </c>
      <c r="D48" s="130">
        <v>2</v>
      </c>
      <c r="E48" s="133">
        <v>10.27</v>
      </c>
      <c r="F48" s="133">
        <v>12.91</v>
      </c>
      <c r="G48" s="134">
        <v>1.83</v>
      </c>
      <c r="H48" s="132">
        <v>1.68</v>
      </c>
      <c r="I48" s="133">
        <v>-56.52</v>
      </c>
      <c r="J48" s="134">
        <v>-1.2</v>
      </c>
      <c r="K48" s="132">
        <v>29.07</v>
      </c>
      <c r="L48" s="134">
        <v>13.72</v>
      </c>
      <c r="M48" s="133">
        <v>-2.31</v>
      </c>
      <c r="N48" s="134">
        <v>8.1999999999999993</v>
      </c>
      <c r="O48" s="134">
        <v>3.57</v>
      </c>
      <c r="P48" s="134">
        <v>-0.61</v>
      </c>
      <c r="Q48" s="132">
        <v>-0.44</v>
      </c>
      <c r="R48" s="132">
        <v>0.41</v>
      </c>
      <c r="S48" s="131">
        <v>0.77</v>
      </c>
      <c r="T48" s="133">
        <v>0.35</v>
      </c>
      <c r="U48" s="140">
        <v>151.34</v>
      </c>
      <c r="V48" s="140">
        <v>168.23</v>
      </c>
      <c r="W48" s="138">
        <v>189.84</v>
      </c>
      <c r="X48" s="130" t="s">
        <v>37</v>
      </c>
    </row>
    <row r="49" spans="1:24" x14ac:dyDescent="0.25">
      <c r="A49" s="128">
        <v>43</v>
      </c>
      <c r="B49" s="129" t="s">
        <v>225</v>
      </c>
      <c r="C49" s="129" t="s">
        <v>192</v>
      </c>
      <c r="D49" s="130">
        <v>2</v>
      </c>
      <c r="E49" s="134">
        <v>8.34</v>
      </c>
      <c r="F49" s="132">
        <v>11.38</v>
      </c>
      <c r="G49" s="132">
        <v>2.38</v>
      </c>
      <c r="H49" s="132">
        <v>1.3</v>
      </c>
      <c r="I49" s="134">
        <v>-19.13</v>
      </c>
      <c r="J49" s="134">
        <v>0.14000000000000001</v>
      </c>
      <c r="K49" s="134">
        <v>26.77</v>
      </c>
      <c r="L49" s="134">
        <v>12.58</v>
      </c>
      <c r="M49" s="131">
        <v>-2.67</v>
      </c>
      <c r="N49" s="133">
        <v>20.14</v>
      </c>
      <c r="O49" s="135">
        <v>12.22</v>
      </c>
      <c r="P49" s="134">
        <v>-0.39</v>
      </c>
      <c r="Q49" s="134">
        <v>-0.37</v>
      </c>
      <c r="R49" s="134">
        <v>0.24</v>
      </c>
      <c r="S49" s="133">
        <v>0.46</v>
      </c>
      <c r="T49" s="134">
        <v>0.24</v>
      </c>
      <c r="U49" s="137">
        <v>136.96</v>
      </c>
      <c r="V49" s="137">
        <v>146.02000000000001</v>
      </c>
      <c r="W49" s="137">
        <v>165.66</v>
      </c>
      <c r="X49" s="130" t="s">
        <v>37</v>
      </c>
    </row>
    <row r="50" spans="1:24" x14ac:dyDescent="0.25">
      <c r="A50" s="128">
        <v>44</v>
      </c>
      <c r="B50" s="129" t="s">
        <v>248</v>
      </c>
      <c r="C50" s="129" t="s">
        <v>61</v>
      </c>
      <c r="D50" s="130">
        <v>1</v>
      </c>
      <c r="E50" s="134">
        <v>6.54</v>
      </c>
      <c r="F50" s="134">
        <v>8.31</v>
      </c>
      <c r="G50" s="132">
        <v>2.21</v>
      </c>
      <c r="H50" s="134">
        <v>0.6</v>
      </c>
      <c r="I50" s="135">
        <v>-94.9</v>
      </c>
      <c r="J50" s="134">
        <v>-0.67</v>
      </c>
      <c r="K50" s="132">
        <v>30.18</v>
      </c>
      <c r="L50" s="134">
        <v>15.56</v>
      </c>
      <c r="M50" s="133">
        <v>-2.4300000000000002</v>
      </c>
      <c r="N50" s="134">
        <v>15.45</v>
      </c>
      <c r="O50" s="132">
        <v>3.99</v>
      </c>
      <c r="P50" s="134">
        <v>0.14000000000000001</v>
      </c>
      <c r="Q50" s="134">
        <v>0.06</v>
      </c>
      <c r="R50" s="132">
        <v>0.35</v>
      </c>
      <c r="S50" s="134">
        <v>-0.47</v>
      </c>
      <c r="T50" s="134">
        <v>0.16</v>
      </c>
      <c r="U50" s="137">
        <v>126.83</v>
      </c>
      <c r="V50" s="137">
        <v>151.54</v>
      </c>
      <c r="W50" s="137">
        <v>166.31</v>
      </c>
      <c r="X50" s="130" t="s">
        <v>37</v>
      </c>
    </row>
    <row r="51" spans="1:24" x14ac:dyDescent="0.25">
      <c r="A51" s="128">
        <v>45</v>
      </c>
      <c r="B51" s="129" t="s">
        <v>161</v>
      </c>
      <c r="C51" s="129" t="s">
        <v>146</v>
      </c>
      <c r="D51" s="130">
        <v>2</v>
      </c>
      <c r="E51" s="133">
        <v>10.51</v>
      </c>
      <c r="F51" s="133">
        <v>13.35</v>
      </c>
      <c r="G51" s="131">
        <v>3.67</v>
      </c>
      <c r="H51" s="131">
        <v>2.14</v>
      </c>
      <c r="I51" s="134">
        <v>-24.22</v>
      </c>
      <c r="J51" s="134">
        <v>-0.06</v>
      </c>
      <c r="K51" s="134">
        <v>19.43</v>
      </c>
      <c r="L51" s="134">
        <v>4.22</v>
      </c>
      <c r="M51" s="134">
        <v>-1</v>
      </c>
      <c r="N51" s="134">
        <v>12.32</v>
      </c>
      <c r="O51" s="134">
        <v>-0.53</v>
      </c>
      <c r="P51" s="134">
        <v>-0.54</v>
      </c>
      <c r="Q51" s="134">
        <v>-0.43</v>
      </c>
      <c r="R51" s="131">
        <v>0.53</v>
      </c>
      <c r="S51" s="133">
        <v>0.57999999999999996</v>
      </c>
      <c r="T51" s="131">
        <v>0.4</v>
      </c>
      <c r="U51" s="136">
        <v>145.61000000000001</v>
      </c>
      <c r="V51" s="137">
        <v>146.30000000000001</v>
      </c>
      <c r="W51" s="137">
        <v>149.87</v>
      </c>
      <c r="X51" s="130" t="s">
        <v>37</v>
      </c>
    </row>
    <row r="52" spans="1:24" x14ac:dyDescent="0.25">
      <c r="A52" s="128">
        <v>46</v>
      </c>
      <c r="B52" s="129" t="s">
        <v>208</v>
      </c>
      <c r="C52" s="129" t="s">
        <v>73</v>
      </c>
      <c r="D52" s="130">
        <v>1</v>
      </c>
      <c r="E52" s="134">
        <v>5.82</v>
      </c>
      <c r="F52" s="134">
        <v>7.05</v>
      </c>
      <c r="G52" s="132">
        <v>2.25</v>
      </c>
      <c r="H52" s="132">
        <v>1.46</v>
      </c>
      <c r="I52" s="131">
        <v>-72.989999999999995</v>
      </c>
      <c r="J52" s="134">
        <v>-0.92</v>
      </c>
      <c r="K52" s="132">
        <v>28.24</v>
      </c>
      <c r="L52" s="134">
        <v>20.99</v>
      </c>
      <c r="M52" s="132">
        <v>-1.95</v>
      </c>
      <c r="N52" s="134">
        <v>13.17</v>
      </c>
      <c r="O52" s="134">
        <v>3.23</v>
      </c>
      <c r="P52" s="134">
        <v>-0.34</v>
      </c>
      <c r="Q52" s="134">
        <v>-0.42</v>
      </c>
      <c r="R52" s="132">
        <v>0.37</v>
      </c>
      <c r="S52" s="133">
        <v>0.51</v>
      </c>
      <c r="T52" s="134">
        <v>0.26</v>
      </c>
      <c r="U52" s="137">
        <v>140.41999999999999</v>
      </c>
      <c r="V52" s="136">
        <v>162.65</v>
      </c>
      <c r="W52" s="138">
        <v>185.82</v>
      </c>
      <c r="X52" s="130" t="s">
        <v>37</v>
      </c>
    </row>
    <row r="53" spans="1:24" x14ac:dyDescent="0.25">
      <c r="A53" s="128">
        <v>47</v>
      </c>
      <c r="B53" s="129" t="s">
        <v>84</v>
      </c>
      <c r="C53" s="129" t="s">
        <v>85</v>
      </c>
      <c r="D53" s="130">
        <v>2</v>
      </c>
      <c r="E53" s="131">
        <v>12.75</v>
      </c>
      <c r="F53" s="131">
        <v>15.59</v>
      </c>
      <c r="G53" s="134">
        <v>0.88</v>
      </c>
      <c r="H53" s="134">
        <v>0.7</v>
      </c>
      <c r="I53" s="131">
        <v>-73.53</v>
      </c>
      <c r="J53" s="134">
        <v>-0.8</v>
      </c>
      <c r="K53" s="134">
        <v>19.14</v>
      </c>
      <c r="L53" s="134">
        <v>5.53</v>
      </c>
      <c r="M53" s="134">
        <v>-1.62</v>
      </c>
      <c r="N53" s="134">
        <v>8.23</v>
      </c>
      <c r="O53" s="134">
        <v>2.41</v>
      </c>
      <c r="P53" s="134">
        <v>-0.52</v>
      </c>
      <c r="Q53" s="134">
        <v>0.08</v>
      </c>
      <c r="R53" s="131">
        <v>0.5</v>
      </c>
      <c r="S53" s="134">
        <v>-0.52</v>
      </c>
      <c r="T53" s="133">
        <v>0.33</v>
      </c>
      <c r="U53" s="137">
        <v>140.59</v>
      </c>
      <c r="V53" s="137">
        <v>155.21</v>
      </c>
      <c r="W53" s="137">
        <v>162.31</v>
      </c>
      <c r="X53" s="130" t="s">
        <v>59</v>
      </c>
    </row>
    <row r="54" spans="1:24" x14ac:dyDescent="0.25">
      <c r="A54" s="128">
        <v>48</v>
      </c>
      <c r="B54" s="129" t="s">
        <v>45</v>
      </c>
      <c r="C54" s="129" t="s">
        <v>46</v>
      </c>
      <c r="D54" s="130">
        <v>2</v>
      </c>
      <c r="E54" s="132">
        <v>8.82</v>
      </c>
      <c r="F54" s="134">
        <v>8.6</v>
      </c>
      <c r="G54" s="132">
        <v>2.42</v>
      </c>
      <c r="H54" s="135">
        <v>3.04</v>
      </c>
      <c r="I54" s="135">
        <v>-77.52</v>
      </c>
      <c r="J54" s="134">
        <v>0.78</v>
      </c>
      <c r="K54" s="134">
        <v>20.11</v>
      </c>
      <c r="L54" s="134">
        <v>7.07</v>
      </c>
      <c r="M54" s="133">
        <v>-2.4700000000000002</v>
      </c>
      <c r="N54" s="134">
        <v>13.21</v>
      </c>
      <c r="O54" s="131">
        <v>8.4700000000000006</v>
      </c>
      <c r="P54" s="134">
        <v>-0.54</v>
      </c>
      <c r="Q54" s="132">
        <v>-0.47</v>
      </c>
      <c r="R54" s="134">
        <v>0.33</v>
      </c>
      <c r="S54" s="133">
        <v>0.53</v>
      </c>
      <c r="T54" s="133">
        <v>0.34</v>
      </c>
      <c r="U54" s="137">
        <v>137.41</v>
      </c>
      <c r="V54" s="137">
        <v>148.77000000000001</v>
      </c>
      <c r="W54" s="137">
        <v>153.9</v>
      </c>
      <c r="X54" s="130" t="s">
        <v>37</v>
      </c>
    </row>
    <row r="55" spans="1:24" x14ac:dyDescent="0.25">
      <c r="A55" s="128">
        <v>49</v>
      </c>
      <c r="B55" s="129" t="s">
        <v>169</v>
      </c>
      <c r="C55" s="129" t="s">
        <v>146</v>
      </c>
      <c r="D55" s="130">
        <v>2</v>
      </c>
      <c r="E55" s="133">
        <v>10.28</v>
      </c>
      <c r="F55" s="132">
        <v>11.07</v>
      </c>
      <c r="G55" s="135">
        <v>4.1100000000000003</v>
      </c>
      <c r="H55" s="131">
        <v>2.21</v>
      </c>
      <c r="I55" s="134">
        <v>-26.22</v>
      </c>
      <c r="J55" s="134">
        <v>-0.11</v>
      </c>
      <c r="K55" s="134">
        <v>23.81</v>
      </c>
      <c r="L55" s="134">
        <v>12.67</v>
      </c>
      <c r="M55" s="132">
        <v>-2.17</v>
      </c>
      <c r="N55" s="134">
        <v>15.4</v>
      </c>
      <c r="O55" s="132">
        <v>5.24</v>
      </c>
      <c r="P55" s="134">
        <v>-0.65</v>
      </c>
      <c r="Q55" s="131">
        <v>-0.69</v>
      </c>
      <c r="R55" s="131">
        <v>0.5</v>
      </c>
      <c r="S55" s="132">
        <v>0.15</v>
      </c>
      <c r="T55" s="135">
        <v>0.45</v>
      </c>
      <c r="U55" s="140">
        <v>150.79</v>
      </c>
      <c r="V55" s="140">
        <v>165.71</v>
      </c>
      <c r="W55" s="137">
        <v>179.12</v>
      </c>
      <c r="X55" s="130" t="s">
        <v>37</v>
      </c>
    </row>
    <row r="56" spans="1:24" x14ac:dyDescent="0.25">
      <c r="A56" s="128">
        <v>50</v>
      </c>
      <c r="B56" s="129" t="s">
        <v>158</v>
      </c>
      <c r="C56" s="129" t="s">
        <v>73</v>
      </c>
      <c r="D56" s="130">
        <v>2</v>
      </c>
      <c r="E56" s="134">
        <v>8.58</v>
      </c>
      <c r="F56" s="134">
        <v>9.5500000000000007</v>
      </c>
      <c r="G56" s="134">
        <v>1.7</v>
      </c>
      <c r="H56" s="134">
        <v>0.92</v>
      </c>
      <c r="I56" s="134">
        <v>-36.03</v>
      </c>
      <c r="J56" s="134">
        <v>-1.01</v>
      </c>
      <c r="K56" s="133">
        <v>32.76</v>
      </c>
      <c r="L56" s="132">
        <v>25.24</v>
      </c>
      <c r="M56" s="134">
        <v>-0.63</v>
      </c>
      <c r="N56" s="134">
        <v>12.52</v>
      </c>
      <c r="O56" s="134">
        <v>1.89</v>
      </c>
      <c r="P56" s="134">
        <v>-0.01</v>
      </c>
      <c r="Q56" s="134">
        <v>-0.28999999999999998</v>
      </c>
      <c r="R56" s="134">
        <v>0.28000000000000003</v>
      </c>
      <c r="S56" s="134">
        <v>-0.28999999999999998</v>
      </c>
      <c r="T56" s="134">
        <v>0.18</v>
      </c>
      <c r="U56" s="137">
        <v>134.55000000000001</v>
      </c>
      <c r="V56" s="138">
        <v>157.30000000000001</v>
      </c>
      <c r="W56" s="137">
        <v>179.59</v>
      </c>
      <c r="X56" s="130" t="s">
        <v>37</v>
      </c>
    </row>
    <row r="57" spans="1:24" x14ac:dyDescent="0.25">
      <c r="A57" s="128">
        <v>51</v>
      </c>
      <c r="B57" s="129" t="s">
        <v>398</v>
      </c>
      <c r="C57" s="129" t="s">
        <v>46</v>
      </c>
      <c r="D57" s="130">
        <v>2</v>
      </c>
      <c r="E57" s="133">
        <v>10.17</v>
      </c>
      <c r="F57" s="132">
        <v>11.38</v>
      </c>
      <c r="G57" s="134">
        <v>1.56</v>
      </c>
      <c r="H57" s="133">
        <v>1.69</v>
      </c>
      <c r="I57" s="131">
        <v>-70.3</v>
      </c>
      <c r="J57" s="134">
        <v>-0.52</v>
      </c>
      <c r="K57" s="134">
        <v>10.24</v>
      </c>
      <c r="L57" s="134">
        <v>4.93</v>
      </c>
      <c r="M57" s="131">
        <v>-2.79</v>
      </c>
      <c r="N57" s="134">
        <v>11</v>
      </c>
      <c r="O57" s="131">
        <v>7.32</v>
      </c>
      <c r="P57" s="134">
        <v>-0.69</v>
      </c>
      <c r="Q57" s="132">
        <v>-0.55000000000000004</v>
      </c>
      <c r="R57" s="134">
        <v>0.32</v>
      </c>
      <c r="S57" s="132">
        <v>0.19</v>
      </c>
      <c r="T57" s="132">
        <v>0.31</v>
      </c>
      <c r="U57" s="137">
        <v>140.11000000000001</v>
      </c>
      <c r="V57" s="137">
        <v>153.57</v>
      </c>
      <c r="W57" s="137">
        <v>158.03</v>
      </c>
      <c r="X57" s="130" t="s">
        <v>37</v>
      </c>
    </row>
    <row r="58" spans="1:24" x14ac:dyDescent="0.25">
      <c r="A58" s="128">
        <v>52</v>
      </c>
      <c r="B58" s="129" t="s">
        <v>210</v>
      </c>
      <c r="C58" s="129" t="s">
        <v>64</v>
      </c>
      <c r="D58" s="130">
        <v>2</v>
      </c>
      <c r="E58" s="134">
        <v>8.5500000000000007</v>
      </c>
      <c r="F58" s="132">
        <v>11.12</v>
      </c>
      <c r="G58" s="133">
        <v>2.8</v>
      </c>
      <c r="H58" s="132">
        <v>1.61</v>
      </c>
      <c r="I58" s="132">
        <v>-45.4</v>
      </c>
      <c r="J58" s="134">
        <v>0.16</v>
      </c>
      <c r="K58" s="132">
        <v>31.11</v>
      </c>
      <c r="L58" s="134">
        <v>22.23</v>
      </c>
      <c r="M58" s="134">
        <v>-0.57999999999999996</v>
      </c>
      <c r="N58" s="134">
        <v>16.25</v>
      </c>
      <c r="O58" s="132">
        <v>5.18</v>
      </c>
      <c r="P58" s="134">
        <v>-0.48</v>
      </c>
      <c r="Q58" s="134">
        <v>-0.17</v>
      </c>
      <c r="R58" s="132">
        <v>0.35</v>
      </c>
      <c r="S58" s="134">
        <v>-0.17</v>
      </c>
      <c r="T58" s="131">
        <v>0.38</v>
      </c>
      <c r="U58" s="136">
        <v>145.46</v>
      </c>
      <c r="V58" s="136">
        <v>160.91</v>
      </c>
      <c r="W58" s="137">
        <v>177.24</v>
      </c>
      <c r="X58" s="130" t="s">
        <v>37</v>
      </c>
    </row>
    <row r="59" spans="1:24" x14ac:dyDescent="0.25">
      <c r="A59" s="128">
        <v>53</v>
      </c>
      <c r="B59" s="129" t="s">
        <v>143</v>
      </c>
      <c r="C59" s="129" t="s">
        <v>85</v>
      </c>
      <c r="D59" s="130">
        <v>2</v>
      </c>
      <c r="E59" s="134">
        <v>8.3699999999999992</v>
      </c>
      <c r="F59" s="132">
        <v>11.22</v>
      </c>
      <c r="G59" s="134">
        <v>0.73</v>
      </c>
      <c r="H59" s="134">
        <v>0.64</v>
      </c>
      <c r="I59" s="132">
        <v>-52.29</v>
      </c>
      <c r="J59" s="134">
        <v>-0.95</v>
      </c>
      <c r="K59" s="132">
        <v>31.06</v>
      </c>
      <c r="L59" s="134">
        <v>20.95</v>
      </c>
      <c r="M59" s="133">
        <v>-2.48</v>
      </c>
      <c r="N59" s="132">
        <v>18.72</v>
      </c>
      <c r="O59" s="131">
        <v>8</v>
      </c>
      <c r="P59" s="134">
        <v>-0.16</v>
      </c>
      <c r="Q59" s="134">
        <v>0.2</v>
      </c>
      <c r="R59" s="132">
        <v>0.36</v>
      </c>
      <c r="S59" s="134">
        <v>-0.56999999999999995</v>
      </c>
      <c r="T59" s="134">
        <v>0.25</v>
      </c>
      <c r="U59" s="137">
        <v>137.68</v>
      </c>
      <c r="V59" s="138">
        <v>159.63</v>
      </c>
      <c r="W59" s="136">
        <v>192.66</v>
      </c>
      <c r="X59" s="130" t="s">
        <v>59</v>
      </c>
    </row>
    <row r="60" spans="1:24" x14ac:dyDescent="0.25">
      <c r="A60" s="128">
        <v>54</v>
      </c>
      <c r="B60" s="129" t="s">
        <v>358</v>
      </c>
      <c r="C60" s="129" t="s">
        <v>54</v>
      </c>
      <c r="D60" s="130">
        <v>2</v>
      </c>
      <c r="E60" s="132">
        <v>9.9499999999999993</v>
      </c>
      <c r="F60" s="132">
        <v>11.33</v>
      </c>
      <c r="G60" s="134">
        <v>1.24</v>
      </c>
      <c r="H60" s="134">
        <v>0.04</v>
      </c>
      <c r="I60" s="133">
        <v>-61.35</v>
      </c>
      <c r="J60" s="134">
        <v>-0.85</v>
      </c>
      <c r="K60" s="134">
        <v>22.09</v>
      </c>
      <c r="L60" s="134">
        <v>14.84</v>
      </c>
      <c r="M60" s="132">
        <v>-2.0299999999999998</v>
      </c>
      <c r="N60" s="134">
        <v>14.16</v>
      </c>
      <c r="O60" s="134">
        <v>1.77</v>
      </c>
      <c r="P60" s="134">
        <v>-0.4</v>
      </c>
      <c r="Q60" s="134">
        <v>-0.13</v>
      </c>
      <c r="R60" s="134">
        <v>0.25</v>
      </c>
      <c r="S60" s="132">
        <v>0.37</v>
      </c>
      <c r="T60" s="131">
        <v>0.41</v>
      </c>
      <c r="U60" s="140">
        <v>151.44999999999999</v>
      </c>
      <c r="V60" s="136">
        <v>163.29</v>
      </c>
      <c r="W60" s="137">
        <v>179.69</v>
      </c>
      <c r="X60" s="130" t="s">
        <v>37</v>
      </c>
    </row>
    <row r="61" spans="1:24" x14ac:dyDescent="0.25">
      <c r="A61" s="128">
        <v>55</v>
      </c>
      <c r="B61" s="129" t="s">
        <v>352</v>
      </c>
      <c r="C61" s="129" t="s">
        <v>54</v>
      </c>
      <c r="D61" s="130">
        <v>1</v>
      </c>
      <c r="E61" s="133">
        <v>10.54</v>
      </c>
      <c r="F61" s="133">
        <v>12.93</v>
      </c>
      <c r="G61" s="134">
        <v>1.65</v>
      </c>
      <c r="H61" s="134">
        <v>0.46</v>
      </c>
      <c r="I61" s="134">
        <v>-15.96</v>
      </c>
      <c r="J61" s="134">
        <v>-0.93</v>
      </c>
      <c r="K61" s="134">
        <v>25.87</v>
      </c>
      <c r="L61" s="134">
        <v>15.39</v>
      </c>
      <c r="M61" s="134">
        <v>-1.48</v>
      </c>
      <c r="N61" s="134">
        <v>16.22</v>
      </c>
      <c r="O61" s="132">
        <v>4.58</v>
      </c>
      <c r="P61" s="134">
        <v>-0.44</v>
      </c>
      <c r="Q61" s="134">
        <v>-0.37</v>
      </c>
      <c r="R61" s="134">
        <v>0.28000000000000003</v>
      </c>
      <c r="S61" s="132">
        <v>0.23</v>
      </c>
      <c r="T61" s="134">
        <v>0.24</v>
      </c>
      <c r="U61" s="136">
        <v>147.26</v>
      </c>
      <c r="V61" s="137">
        <v>153.30000000000001</v>
      </c>
      <c r="W61" s="137">
        <v>173.39</v>
      </c>
      <c r="X61" s="130" t="s">
        <v>59</v>
      </c>
    </row>
    <row r="62" spans="1:24" x14ac:dyDescent="0.25">
      <c r="A62" s="128">
        <v>56</v>
      </c>
      <c r="B62" s="129" t="s">
        <v>360</v>
      </c>
      <c r="C62" s="129" t="s">
        <v>345</v>
      </c>
      <c r="D62" s="130">
        <v>2</v>
      </c>
      <c r="E62" s="133">
        <v>10.9</v>
      </c>
      <c r="F62" s="133">
        <v>12.57</v>
      </c>
      <c r="G62" s="134">
        <v>2.06</v>
      </c>
      <c r="H62" s="134">
        <v>0.46</v>
      </c>
      <c r="I62" s="134">
        <v>-44.11</v>
      </c>
      <c r="J62" s="134">
        <v>-0.6</v>
      </c>
      <c r="K62" s="134">
        <v>16.239999999999998</v>
      </c>
      <c r="L62" s="134">
        <v>6.11</v>
      </c>
      <c r="M62" s="133">
        <v>-2.48</v>
      </c>
      <c r="N62" s="134">
        <v>13.52</v>
      </c>
      <c r="O62" s="135">
        <v>11.31</v>
      </c>
      <c r="P62" s="132">
        <v>-0.96</v>
      </c>
      <c r="Q62" s="134">
        <v>-0.38</v>
      </c>
      <c r="R62" s="133">
        <v>0.44</v>
      </c>
      <c r="S62" s="134">
        <v>-0.32</v>
      </c>
      <c r="T62" s="132">
        <v>0.31</v>
      </c>
      <c r="U62" s="138">
        <v>142.38</v>
      </c>
      <c r="V62" s="138">
        <v>156.19</v>
      </c>
      <c r="W62" s="137">
        <v>168.53</v>
      </c>
      <c r="X62" s="130" t="s">
        <v>37</v>
      </c>
    </row>
    <row r="63" spans="1:24" x14ac:dyDescent="0.25">
      <c r="A63" s="128">
        <v>57</v>
      </c>
      <c r="B63" s="129" t="s">
        <v>117</v>
      </c>
      <c r="C63" s="129" t="s">
        <v>73</v>
      </c>
      <c r="D63" s="130">
        <v>2</v>
      </c>
      <c r="E63" s="133">
        <v>10.75</v>
      </c>
      <c r="F63" s="133">
        <v>12.47</v>
      </c>
      <c r="G63" s="134">
        <v>1.37</v>
      </c>
      <c r="H63" s="134">
        <v>0.39</v>
      </c>
      <c r="I63" s="131">
        <v>-71.64</v>
      </c>
      <c r="J63" s="134">
        <v>-1.05</v>
      </c>
      <c r="K63" s="134">
        <v>24.08</v>
      </c>
      <c r="L63" s="134">
        <v>15.33</v>
      </c>
      <c r="M63" s="134">
        <v>-0.35</v>
      </c>
      <c r="N63" s="134">
        <v>13.23</v>
      </c>
      <c r="O63" s="134">
        <v>-1.07</v>
      </c>
      <c r="P63" s="134">
        <v>-0.78</v>
      </c>
      <c r="Q63" s="134">
        <v>-0.28999999999999998</v>
      </c>
      <c r="R63" s="132">
        <v>0.36</v>
      </c>
      <c r="S63" s="134">
        <v>-0.61</v>
      </c>
      <c r="T63" s="133">
        <v>0.33</v>
      </c>
      <c r="U63" s="138">
        <v>142.22</v>
      </c>
      <c r="V63" s="140">
        <v>165.68</v>
      </c>
      <c r="W63" s="137">
        <v>174.48</v>
      </c>
      <c r="X63" s="130" t="s">
        <v>37</v>
      </c>
    </row>
    <row r="64" spans="1:24" x14ac:dyDescent="0.25">
      <c r="A64" s="128">
        <v>58</v>
      </c>
      <c r="B64" s="129" t="s">
        <v>132</v>
      </c>
      <c r="C64" s="129" t="s">
        <v>128</v>
      </c>
      <c r="D64" s="130">
        <v>2</v>
      </c>
      <c r="E64" s="135">
        <v>13.05</v>
      </c>
      <c r="F64" s="131">
        <v>15.46</v>
      </c>
      <c r="G64" s="134">
        <v>0.69</v>
      </c>
      <c r="H64" s="134">
        <v>0.26</v>
      </c>
      <c r="I64" s="134">
        <v>-44.4</v>
      </c>
      <c r="J64" s="134">
        <v>0.28000000000000003</v>
      </c>
      <c r="K64" s="132">
        <v>29.27</v>
      </c>
      <c r="L64" s="134">
        <v>22.88</v>
      </c>
      <c r="M64" s="131">
        <v>-2.75</v>
      </c>
      <c r="N64" s="134">
        <v>15.91</v>
      </c>
      <c r="O64" s="131">
        <v>7.39</v>
      </c>
      <c r="P64" s="134">
        <v>-0.52</v>
      </c>
      <c r="Q64" s="132">
        <v>-0.47</v>
      </c>
      <c r="R64" s="134">
        <v>0.24</v>
      </c>
      <c r="S64" s="134">
        <v>-0.5</v>
      </c>
      <c r="T64" s="131">
        <v>0.42</v>
      </c>
      <c r="U64" s="140">
        <v>151.76</v>
      </c>
      <c r="V64" s="140">
        <v>168.13</v>
      </c>
      <c r="W64" s="138">
        <v>184.87</v>
      </c>
      <c r="X64" s="130" t="s">
        <v>37</v>
      </c>
    </row>
    <row r="65" spans="1:24" x14ac:dyDescent="0.25">
      <c r="A65" s="128">
        <v>59</v>
      </c>
      <c r="B65" s="129" t="s">
        <v>199</v>
      </c>
      <c r="C65" s="129" t="s">
        <v>200</v>
      </c>
      <c r="D65" s="130">
        <v>2</v>
      </c>
      <c r="E65" s="131">
        <v>11.27</v>
      </c>
      <c r="F65" s="132">
        <v>12.24</v>
      </c>
      <c r="G65" s="134">
        <v>1.88</v>
      </c>
      <c r="H65" s="134">
        <v>0.6</v>
      </c>
      <c r="I65" s="134">
        <v>-26.14</v>
      </c>
      <c r="J65" s="134">
        <v>0.2</v>
      </c>
      <c r="K65" s="134">
        <v>26.93</v>
      </c>
      <c r="L65" s="134">
        <v>14.18</v>
      </c>
      <c r="M65" s="132">
        <v>-2.16</v>
      </c>
      <c r="N65" s="132">
        <v>16.77</v>
      </c>
      <c r="O65" s="134">
        <v>2.54</v>
      </c>
      <c r="P65" s="134">
        <v>-0.84</v>
      </c>
      <c r="Q65" s="134">
        <v>-0.13</v>
      </c>
      <c r="R65" s="134">
        <v>0.28000000000000003</v>
      </c>
      <c r="S65" s="134">
        <v>-0.54</v>
      </c>
      <c r="T65" s="135">
        <v>0.52</v>
      </c>
      <c r="U65" s="139">
        <v>155.13</v>
      </c>
      <c r="V65" s="140">
        <v>170.8</v>
      </c>
      <c r="W65" s="138">
        <v>187.27</v>
      </c>
      <c r="X65" s="130" t="s">
        <v>37</v>
      </c>
    </row>
    <row r="66" spans="1:24" x14ac:dyDescent="0.25">
      <c r="A66" s="128">
        <v>60</v>
      </c>
      <c r="B66" s="129" t="s">
        <v>269</v>
      </c>
      <c r="C66" s="129" t="s">
        <v>253</v>
      </c>
      <c r="D66" s="130">
        <v>1</v>
      </c>
      <c r="E66" s="131">
        <v>11.42</v>
      </c>
      <c r="F66" s="131">
        <v>13.5</v>
      </c>
      <c r="G66" s="132">
        <v>2.4900000000000002</v>
      </c>
      <c r="H66" s="134">
        <v>0.79</v>
      </c>
      <c r="I66" s="131">
        <v>-62.13</v>
      </c>
      <c r="J66" s="134">
        <v>-0.09</v>
      </c>
      <c r="K66" s="134">
        <v>16.190000000000001</v>
      </c>
      <c r="L66" s="134">
        <v>-0.24</v>
      </c>
      <c r="M66" s="131">
        <v>-2.72</v>
      </c>
      <c r="N66" s="134">
        <v>9.77</v>
      </c>
      <c r="O66" s="133">
        <v>5.43</v>
      </c>
      <c r="P66" s="134">
        <v>-0.51</v>
      </c>
      <c r="Q66" s="132">
        <v>-0.52</v>
      </c>
      <c r="R66" s="132">
        <v>0.41</v>
      </c>
      <c r="S66" s="134">
        <v>-0.32</v>
      </c>
      <c r="T66" s="131">
        <v>0.4</v>
      </c>
      <c r="U66" s="137">
        <v>139.13999999999999</v>
      </c>
      <c r="V66" s="137">
        <v>150.88</v>
      </c>
      <c r="W66" s="137">
        <v>149.47999999999999</v>
      </c>
      <c r="X66" s="130" t="s">
        <v>37</v>
      </c>
    </row>
    <row r="67" spans="1:24" x14ac:dyDescent="0.25">
      <c r="A67" s="128">
        <v>61</v>
      </c>
      <c r="B67" s="129" t="s">
        <v>97</v>
      </c>
      <c r="C67" s="129" t="s">
        <v>67</v>
      </c>
      <c r="D67" s="130">
        <v>2</v>
      </c>
      <c r="E67" s="133">
        <v>10.86</v>
      </c>
      <c r="F67" s="133">
        <v>12.69</v>
      </c>
      <c r="G67" s="131">
        <v>3.4</v>
      </c>
      <c r="H67" s="133">
        <v>1.79</v>
      </c>
      <c r="I67" s="131">
        <v>-73.180000000000007</v>
      </c>
      <c r="J67" s="134">
        <v>-0.91</v>
      </c>
      <c r="K67" s="134">
        <v>17.07</v>
      </c>
      <c r="L67" s="134">
        <v>7.76</v>
      </c>
      <c r="M67" s="135">
        <v>-3.54</v>
      </c>
      <c r="N67" s="134">
        <v>9.7200000000000006</v>
      </c>
      <c r="O67" s="132">
        <v>4.5599999999999996</v>
      </c>
      <c r="P67" s="134">
        <v>-0.69</v>
      </c>
      <c r="Q67" s="134">
        <v>-0.21</v>
      </c>
      <c r="R67" s="131">
        <v>0.5</v>
      </c>
      <c r="S67" s="134">
        <v>-0.19</v>
      </c>
      <c r="T67" s="135">
        <v>0.45</v>
      </c>
      <c r="U67" s="136">
        <v>147.16</v>
      </c>
      <c r="V67" s="140">
        <v>167.73</v>
      </c>
      <c r="W67" s="137">
        <v>179.5</v>
      </c>
      <c r="X67" s="130" t="s">
        <v>37</v>
      </c>
    </row>
    <row r="68" spans="1:24" x14ac:dyDescent="0.25">
      <c r="A68" s="128">
        <v>62</v>
      </c>
      <c r="B68" s="129" t="s">
        <v>376</v>
      </c>
      <c r="C68" s="129" t="s">
        <v>345</v>
      </c>
      <c r="D68" s="130">
        <v>3</v>
      </c>
      <c r="E68" s="131">
        <v>11.17</v>
      </c>
      <c r="F68" s="133">
        <v>12.88</v>
      </c>
      <c r="G68" s="132">
        <v>2.66</v>
      </c>
      <c r="H68" s="134">
        <v>1.02</v>
      </c>
      <c r="I68" s="134">
        <v>-40.590000000000003</v>
      </c>
      <c r="J68" s="134">
        <v>0.23</v>
      </c>
      <c r="K68" s="134">
        <v>23.56</v>
      </c>
      <c r="L68" s="134">
        <v>6.38</v>
      </c>
      <c r="M68" s="131">
        <v>-2.84</v>
      </c>
      <c r="N68" s="133">
        <v>19.579999999999998</v>
      </c>
      <c r="O68" s="135">
        <v>9.7200000000000006</v>
      </c>
      <c r="P68" s="134">
        <v>-0.55000000000000004</v>
      </c>
      <c r="Q68" s="133">
        <v>-0.6</v>
      </c>
      <c r="R68" s="133">
        <v>0.42</v>
      </c>
      <c r="S68" s="134">
        <v>-0.44</v>
      </c>
      <c r="T68" s="135">
        <v>0.5</v>
      </c>
      <c r="U68" s="136">
        <v>147.43</v>
      </c>
      <c r="V68" s="136">
        <v>161.52000000000001</v>
      </c>
      <c r="W68" s="137">
        <v>171.6</v>
      </c>
      <c r="X68" s="130" t="s">
        <v>37</v>
      </c>
    </row>
    <row r="69" spans="1:24" x14ac:dyDescent="0.25">
      <c r="A69" s="128">
        <v>63</v>
      </c>
      <c r="B69" s="129" t="s">
        <v>38</v>
      </c>
      <c r="C69" s="129" t="s">
        <v>35</v>
      </c>
      <c r="D69" s="130">
        <v>2</v>
      </c>
      <c r="E69" s="131">
        <v>11.31</v>
      </c>
      <c r="F69" s="131">
        <v>13.98</v>
      </c>
      <c r="G69" s="134">
        <v>0.9</v>
      </c>
      <c r="H69" s="134">
        <v>-0.03</v>
      </c>
      <c r="I69" s="134">
        <v>-31.51</v>
      </c>
      <c r="J69" s="134">
        <v>-1.1200000000000001</v>
      </c>
      <c r="K69" s="134">
        <v>22.97</v>
      </c>
      <c r="L69" s="134">
        <v>14.65</v>
      </c>
      <c r="M69" s="134">
        <v>-1.53</v>
      </c>
      <c r="N69" s="134">
        <v>12.77</v>
      </c>
      <c r="O69" s="132">
        <v>4.63</v>
      </c>
      <c r="P69" s="132">
        <v>-0.92</v>
      </c>
      <c r="Q69" s="134">
        <v>-0.34</v>
      </c>
      <c r="R69" s="134">
        <v>0.2</v>
      </c>
      <c r="S69" s="134">
        <v>-0.23</v>
      </c>
      <c r="T69" s="131">
        <v>0.43</v>
      </c>
      <c r="U69" s="140">
        <v>153.99</v>
      </c>
      <c r="V69" s="140">
        <v>169.88</v>
      </c>
      <c r="W69" s="136">
        <v>191.49</v>
      </c>
      <c r="X69" s="130" t="s">
        <v>37</v>
      </c>
    </row>
    <row r="70" spans="1:24" x14ac:dyDescent="0.25">
      <c r="A70" s="128">
        <v>64</v>
      </c>
      <c r="B70" s="129" t="s">
        <v>40</v>
      </c>
      <c r="C70" s="129" t="s">
        <v>41</v>
      </c>
      <c r="D70" s="130">
        <v>2</v>
      </c>
      <c r="E70" s="134">
        <v>7.92</v>
      </c>
      <c r="F70" s="134">
        <v>10.3</v>
      </c>
      <c r="G70" s="133">
        <v>2.74</v>
      </c>
      <c r="H70" s="132">
        <v>1.33</v>
      </c>
      <c r="I70" s="135">
        <v>-83.29</v>
      </c>
      <c r="J70" s="134">
        <v>-1.78</v>
      </c>
      <c r="K70" s="134">
        <v>10.35</v>
      </c>
      <c r="L70" s="134">
        <v>-0.75</v>
      </c>
      <c r="M70" s="132">
        <v>-1.99</v>
      </c>
      <c r="N70" s="134">
        <v>8.2200000000000006</v>
      </c>
      <c r="O70" s="134">
        <v>3.25</v>
      </c>
      <c r="P70" s="134">
        <v>-0.5</v>
      </c>
      <c r="Q70" s="132">
        <v>-0.48</v>
      </c>
      <c r="R70" s="131">
        <v>0.54</v>
      </c>
      <c r="S70" s="132">
        <v>0.28999999999999998</v>
      </c>
      <c r="T70" s="135">
        <v>0.46</v>
      </c>
      <c r="U70" s="138">
        <v>143.16</v>
      </c>
      <c r="V70" s="138">
        <v>159.02000000000001</v>
      </c>
      <c r="W70" s="137">
        <v>163.93</v>
      </c>
      <c r="X70" s="130" t="s">
        <v>37</v>
      </c>
    </row>
    <row r="71" spans="1:24" x14ac:dyDescent="0.25">
      <c r="A71" s="128">
        <v>65</v>
      </c>
      <c r="B71" s="129" t="s">
        <v>304</v>
      </c>
      <c r="C71" s="129" t="s">
        <v>197</v>
      </c>
      <c r="D71" s="130">
        <v>2</v>
      </c>
      <c r="E71" s="132">
        <v>9.56</v>
      </c>
      <c r="F71" s="133">
        <v>12.77</v>
      </c>
      <c r="G71" s="134">
        <v>1.73</v>
      </c>
      <c r="H71" s="132">
        <v>1.27</v>
      </c>
      <c r="I71" s="134">
        <v>-36.68</v>
      </c>
      <c r="J71" s="134">
        <v>-0.7</v>
      </c>
      <c r="K71" s="134">
        <v>26.99</v>
      </c>
      <c r="L71" s="134">
        <v>14.51</v>
      </c>
      <c r="M71" s="133">
        <v>-2.44</v>
      </c>
      <c r="N71" s="134">
        <v>14.25</v>
      </c>
      <c r="O71" s="134">
        <v>3.81</v>
      </c>
      <c r="P71" s="134">
        <v>-0.18</v>
      </c>
      <c r="Q71" s="134">
        <v>-0.26</v>
      </c>
      <c r="R71" s="134">
        <v>0.28999999999999998</v>
      </c>
      <c r="S71" s="134">
        <v>-0.14000000000000001</v>
      </c>
      <c r="T71" s="133">
        <v>0.33</v>
      </c>
      <c r="U71" s="138">
        <v>143.86000000000001</v>
      </c>
      <c r="V71" s="136">
        <v>160.66</v>
      </c>
      <c r="W71" s="137">
        <v>178.89</v>
      </c>
      <c r="X71" s="130" t="s">
        <v>37</v>
      </c>
    </row>
    <row r="72" spans="1:24" x14ac:dyDescent="0.25">
      <c r="A72" s="128">
        <v>66</v>
      </c>
      <c r="B72" s="129" t="s">
        <v>114</v>
      </c>
      <c r="C72" s="129" t="s">
        <v>115</v>
      </c>
      <c r="D72" s="130">
        <v>2</v>
      </c>
      <c r="E72" s="134">
        <v>6.5</v>
      </c>
      <c r="F72" s="134">
        <v>8.48</v>
      </c>
      <c r="G72" s="134">
        <v>0.77</v>
      </c>
      <c r="H72" s="134">
        <v>0.34</v>
      </c>
      <c r="I72" s="134">
        <v>-40.590000000000003</v>
      </c>
      <c r="J72" s="132">
        <v>-1.94</v>
      </c>
      <c r="K72" s="134">
        <v>25.38</v>
      </c>
      <c r="L72" s="134">
        <v>16.04</v>
      </c>
      <c r="M72" s="133">
        <v>-2.37</v>
      </c>
      <c r="N72" s="132">
        <v>16.8</v>
      </c>
      <c r="O72" s="132">
        <v>4.2</v>
      </c>
      <c r="P72" s="134">
        <v>-0.61</v>
      </c>
      <c r="Q72" s="134">
        <v>0.08</v>
      </c>
      <c r="R72" s="133">
        <v>0.43</v>
      </c>
      <c r="S72" s="133">
        <v>0.56000000000000005</v>
      </c>
      <c r="T72" s="132">
        <v>0.3</v>
      </c>
      <c r="U72" s="140">
        <v>149.15</v>
      </c>
      <c r="V72" s="136">
        <v>164.19</v>
      </c>
      <c r="W72" s="136">
        <v>196.73</v>
      </c>
      <c r="X72" s="130" t="s">
        <v>59</v>
      </c>
    </row>
    <row r="73" spans="1:24" x14ac:dyDescent="0.25">
      <c r="A73" s="128">
        <v>67</v>
      </c>
      <c r="B73" s="129" t="s">
        <v>314</v>
      </c>
      <c r="C73" s="129" t="s">
        <v>78</v>
      </c>
      <c r="D73" s="130">
        <v>1</v>
      </c>
      <c r="E73" s="134">
        <v>7.66</v>
      </c>
      <c r="F73" s="134">
        <v>8.98</v>
      </c>
      <c r="G73" s="134">
        <v>1.87</v>
      </c>
      <c r="H73" s="134">
        <v>1.25</v>
      </c>
      <c r="I73" s="131">
        <v>-64.34</v>
      </c>
      <c r="J73" s="134">
        <v>-0.75</v>
      </c>
      <c r="K73" s="134">
        <v>15.28</v>
      </c>
      <c r="L73" s="134">
        <v>4.99</v>
      </c>
      <c r="M73" s="134">
        <v>-1.66</v>
      </c>
      <c r="N73" s="134">
        <v>11.21</v>
      </c>
      <c r="O73" s="134">
        <v>2.75</v>
      </c>
      <c r="P73" s="134">
        <v>-0.86</v>
      </c>
      <c r="Q73" s="134">
        <v>-0.32</v>
      </c>
      <c r="R73" s="134">
        <v>0.33</v>
      </c>
      <c r="S73" s="133">
        <v>0.41</v>
      </c>
      <c r="T73" s="133">
        <v>0.35</v>
      </c>
      <c r="U73" s="138">
        <v>142.51</v>
      </c>
      <c r="V73" s="137">
        <v>149.32</v>
      </c>
      <c r="W73" s="137">
        <v>154.35</v>
      </c>
      <c r="X73" s="130" t="s">
        <v>37</v>
      </c>
    </row>
    <row r="74" spans="1:24" x14ac:dyDescent="0.25">
      <c r="A74" s="128">
        <v>68</v>
      </c>
      <c r="B74" s="129" t="s">
        <v>175</v>
      </c>
      <c r="C74" s="129" t="s">
        <v>115</v>
      </c>
      <c r="D74" s="130">
        <v>2</v>
      </c>
      <c r="E74" s="131">
        <v>11.22</v>
      </c>
      <c r="F74" s="133">
        <v>13.34</v>
      </c>
      <c r="G74" s="134">
        <v>1</v>
      </c>
      <c r="H74" s="134">
        <v>0.24</v>
      </c>
      <c r="I74" s="132">
        <v>-47.1</v>
      </c>
      <c r="J74" s="134">
        <v>-0.02</v>
      </c>
      <c r="K74" s="133">
        <v>35.15</v>
      </c>
      <c r="L74" s="134">
        <v>19.5</v>
      </c>
      <c r="M74" s="131">
        <v>-2.79</v>
      </c>
      <c r="N74" s="132">
        <v>17.18</v>
      </c>
      <c r="O74" s="131">
        <v>8.59</v>
      </c>
      <c r="P74" s="134">
        <v>-0.6</v>
      </c>
      <c r="Q74" s="134">
        <v>0.38</v>
      </c>
      <c r="R74" s="132">
        <v>0.4</v>
      </c>
      <c r="S74" s="134">
        <v>-0.68</v>
      </c>
      <c r="T74" s="134">
        <v>0.22</v>
      </c>
      <c r="U74" s="137">
        <v>140.28</v>
      </c>
      <c r="V74" s="138">
        <v>158.75</v>
      </c>
      <c r="W74" s="137">
        <v>181.74</v>
      </c>
      <c r="X74" s="130" t="s">
        <v>37</v>
      </c>
    </row>
    <row r="75" spans="1:24" x14ac:dyDescent="0.25">
      <c r="A75" s="128">
        <v>69</v>
      </c>
      <c r="B75" s="129" t="s">
        <v>259</v>
      </c>
      <c r="C75" s="129" t="s">
        <v>197</v>
      </c>
      <c r="D75" s="130">
        <v>2</v>
      </c>
      <c r="E75" s="132">
        <v>9</v>
      </c>
      <c r="F75" s="134">
        <v>10.45</v>
      </c>
      <c r="G75" s="134">
        <v>0.82</v>
      </c>
      <c r="H75" s="134">
        <v>0</v>
      </c>
      <c r="I75" s="134">
        <v>-43.93</v>
      </c>
      <c r="J75" s="134">
        <v>-0.66</v>
      </c>
      <c r="K75" s="134">
        <v>26.1</v>
      </c>
      <c r="L75" s="134">
        <v>13.33</v>
      </c>
      <c r="M75" s="131">
        <v>-3.05</v>
      </c>
      <c r="N75" s="134">
        <v>8.81</v>
      </c>
      <c r="O75" s="131">
        <v>8.15</v>
      </c>
      <c r="P75" s="134">
        <v>-0.17</v>
      </c>
      <c r="Q75" s="132">
        <v>-0.49</v>
      </c>
      <c r="R75" s="134">
        <v>0.2</v>
      </c>
      <c r="S75" s="134">
        <v>-0.75</v>
      </c>
      <c r="T75" s="132">
        <v>0.31</v>
      </c>
      <c r="U75" s="137">
        <v>139.06</v>
      </c>
      <c r="V75" s="136">
        <v>162.06</v>
      </c>
      <c r="W75" s="137">
        <v>180.58</v>
      </c>
      <c r="X75" s="130" t="s">
        <v>37</v>
      </c>
    </row>
    <row r="76" spans="1:24" x14ac:dyDescent="0.25">
      <c r="A76" s="128">
        <v>70</v>
      </c>
      <c r="B76" s="129" t="s">
        <v>312</v>
      </c>
      <c r="C76" s="129" t="s">
        <v>35</v>
      </c>
      <c r="D76" s="130">
        <v>2</v>
      </c>
      <c r="E76" s="134">
        <v>8.5500000000000007</v>
      </c>
      <c r="F76" s="134">
        <v>10.39</v>
      </c>
      <c r="G76" s="133">
        <v>3.04</v>
      </c>
      <c r="H76" s="133">
        <v>1.77</v>
      </c>
      <c r="I76" s="131">
        <v>-73.489999999999995</v>
      </c>
      <c r="J76" s="134">
        <v>0.4</v>
      </c>
      <c r="K76" s="134">
        <v>16.61</v>
      </c>
      <c r="L76" s="134">
        <v>0.61</v>
      </c>
      <c r="M76" s="135">
        <v>-3.54</v>
      </c>
      <c r="N76" s="134">
        <v>10.01</v>
      </c>
      <c r="O76" s="135">
        <v>10.3</v>
      </c>
      <c r="P76" s="132">
        <v>-0.87</v>
      </c>
      <c r="Q76" s="132">
        <v>-0.5</v>
      </c>
      <c r="R76" s="131">
        <v>0.5</v>
      </c>
      <c r="S76" s="134">
        <v>0.09</v>
      </c>
      <c r="T76" s="131">
        <v>0.41</v>
      </c>
      <c r="U76" s="138">
        <v>141.66999999999999</v>
      </c>
      <c r="V76" s="138">
        <v>157.16</v>
      </c>
      <c r="W76" s="137">
        <v>162.54</v>
      </c>
      <c r="X76" s="130" t="s">
        <v>37</v>
      </c>
    </row>
    <row r="77" spans="1:24" x14ac:dyDescent="0.25">
      <c r="A77" s="128">
        <v>71</v>
      </c>
      <c r="B77" s="129" t="s">
        <v>48</v>
      </c>
      <c r="C77" s="129" t="s">
        <v>49</v>
      </c>
      <c r="D77" s="130">
        <v>1</v>
      </c>
      <c r="E77" s="134">
        <v>8.1300000000000008</v>
      </c>
      <c r="F77" s="134">
        <v>9.31</v>
      </c>
      <c r="G77" s="131">
        <v>3.34</v>
      </c>
      <c r="H77" s="131">
        <v>2.46</v>
      </c>
      <c r="I77" s="131">
        <v>-62.24</v>
      </c>
      <c r="J77" s="134">
        <v>-0.47</v>
      </c>
      <c r="K77" s="134">
        <v>11.31</v>
      </c>
      <c r="L77" s="134">
        <v>-1.19</v>
      </c>
      <c r="M77" s="133">
        <v>-2.5299999999999998</v>
      </c>
      <c r="N77" s="134">
        <v>12.75</v>
      </c>
      <c r="O77" s="131">
        <v>6.98</v>
      </c>
      <c r="P77" s="132">
        <v>-0.92</v>
      </c>
      <c r="Q77" s="134">
        <v>-0.42</v>
      </c>
      <c r="R77" s="131">
        <v>0.49</v>
      </c>
      <c r="S77" s="133">
        <v>0.47</v>
      </c>
      <c r="T77" s="131">
        <v>0.43</v>
      </c>
      <c r="U77" s="138">
        <v>143.54</v>
      </c>
      <c r="V77" s="138">
        <v>159.61000000000001</v>
      </c>
      <c r="W77" s="137">
        <v>170.15</v>
      </c>
      <c r="X77" s="130" t="s">
        <v>37</v>
      </c>
    </row>
    <row r="78" spans="1:24" x14ac:dyDescent="0.25">
      <c r="A78" s="128">
        <v>72</v>
      </c>
      <c r="B78" s="129" t="s">
        <v>171</v>
      </c>
      <c r="C78" s="129" t="s">
        <v>128</v>
      </c>
      <c r="D78" s="130">
        <v>2</v>
      </c>
      <c r="E78" s="133">
        <v>10.210000000000001</v>
      </c>
      <c r="F78" s="131">
        <v>14.19</v>
      </c>
      <c r="G78" s="134">
        <v>1.6</v>
      </c>
      <c r="H78" s="134">
        <v>1.0900000000000001</v>
      </c>
      <c r="I78" s="134">
        <v>-38.049999999999997</v>
      </c>
      <c r="J78" s="134">
        <v>-1.28</v>
      </c>
      <c r="K78" s="134">
        <v>18.09</v>
      </c>
      <c r="L78" s="134">
        <v>5.99</v>
      </c>
      <c r="M78" s="133">
        <v>-2.35</v>
      </c>
      <c r="N78" s="134">
        <v>3.92</v>
      </c>
      <c r="O78" s="134">
        <v>2.1</v>
      </c>
      <c r="P78" s="134">
        <v>-0.39</v>
      </c>
      <c r="Q78" s="132">
        <v>-0.44</v>
      </c>
      <c r="R78" s="132">
        <v>0.35</v>
      </c>
      <c r="S78" s="133">
        <v>0.56000000000000005</v>
      </c>
      <c r="T78" s="133">
        <v>0.32</v>
      </c>
      <c r="U78" s="137">
        <v>139.94</v>
      </c>
      <c r="V78" s="137">
        <v>148.74</v>
      </c>
      <c r="W78" s="137">
        <v>156.03</v>
      </c>
      <c r="X78" s="130" t="s">
        <v>37</v>
      </c>
    </row>
    <row r="79" spans="1:24" x14ac:dyDescent="0.25">
      <c r="A79" s="128">
        <v>73</v>
      </c>
      <c r="B79" s="129" t="s">
        <v>108</v>
      </c>
      <c r="C79" s="129" t="s">
        <v>100</v>
      </c>
      <c r="D79" s="130">
        <v>2</v>
      </c>
      <c r="E79" s="134">
        <v>7.67</v>
      </c>
      <c r="F79" s="134">
        <v>9.3699999999999992</v>
      </c>
      <c r="G79" s="134">
        <v>1.71</v>
      </c>
      <c r="H79" s="132">
        <v>1.46</v>
      </c>
      <c r="I79" s="134">
        <v>-44.03</v>
      </c>
      <c r="J79" s="134">
        <v>-0.79</v>
      </c>
      <c r="K79" s="134">
        <v>22.59</v>
      </c>
      <c r="L79" s="134">
        <v>17</v>
      </c>
      <c r="M79" s="132">
        <v>-1.98</v>
      </c>
      <c r="N79" s="134">
        <v>12.9</v>
      </c>
      <c r="O79" s="134">
        <v>3.02</v>
      </c>
      <c r="P79" s="132">
        <v>-0.92</v>
      </c>
      <c r="Q79" s="132">
        <v>-0.55000000000000004</v>
      </c>
      <c r="R79" s="132">
        <v>0.35</v>
      </c>
      <c r="S79" s="134">
        <v>0.01</v>
      </c>
      <c r="T79" s="131">
        <v>0.41</v>
      </c>
      <c r="U79" s="140">
        <v>148.91</v>
      </c>
      <c r="V79" s="140">
        <v>169.25</v>
      </c>
      <c r="W79" s="136">
        <v>191.71</v>
      </c>
      <c r="X79" s="130" t="s">
        <v>37</v>
      </c>
    </row>
    <row r="80" spans="1:24" x14ac:dyDescent="0.25">
      <c r="A80" s="128">
        <v>74</v>
      </c>
      <c r="B80" s="129" t="s">
        <v>154</v>
      </c>
      <c r="C80" s="129" t="s">
        <v>35</v>
      </c>
      <c r="D80" s="130">
        <v>2</v>
      </c>
      <c r="E80" s="134">
        <v>6.45</v>
      </c>
      <c r="F80" s="134">
        <v>7.94</v>
      </c>
      <c r="G80" s="133">
        <v>2.92</v>
      </c>
      <c r="H80" s="133">
        <v>1.86</v>
      </c>
      <c r="I80" s="135">
        <v>-83.08</v>
      </c>
      <c r="J80" s="134">
        <v>-0.94</v>
      </c>
      <c r="K80" s="134">
        <v>18.2</v>
      </c>
      <c r="L80" s="134">
        <v>4.42</v>
      </c>
      <c r="M80" s="131">
        <v>-2.87</v>
      </c>
      <c r="N80" s="132">
        <v>17.29</v>
      </c>
      <c r="O80" s="132">
        <v>4.0199999999999996</v>
      </c>
      <c r="P80" s="134">
        <v>-0.79</v>
      </c>
      <c r="Q80" s="134">
        <v>-0.32</v>
      </c>
      <c r="R80" s="133">
        <v>0.47</v>
      </c>
      <c r="S80" s="134">
        <v>0.1</v>
      </c>
      <c r="T80" s="134">
        <v>0.26</v>
      </c>
      <c r="U80" s="137">
        <v>133.51</v>
      </c>
      <c r="V80" s="137">
        <v>152.83000000000001</v>
      </c>
      <c r="W80" s="137">
        <v>163.07</v>
      </c>
      <c r="X80" s="130" t="s">
        <v>37</v>
      </c>
    </row>
    <row r="81" spans="1:24" x14ac:dyDescent="0.25">
      <c r="A81" s="128">
        <v>75</v>
      </c>
      <c r="B81" s="129" t="s">
        <v>370</v>
      </c>
      <c r="C81" s="129" t="s">
        <v>54</v>
      </c>
      <c r="D81" s="130">
        <v>1</v>
      </c>
      <c r="E81" s="133">
        <v>10.35</v>
      </c>
      <c r="F81" s="132">
        <v>11.68</v>
      </c>
      <c r="G81" s="134">
        <v>1.53</v>
      </c>
      <c r="H81" s="134">
        <v>0.48</v>
      </c>
      <c r="I81" s="135">
        <v>-74.569999999999993</v>
      </c>
      <c r="J81" s="134">
        <v>0.23</v>
      </c>
      <c r="K81" s="134">
        <v>19.22</v>
      </c>
      <c r="L81" s="134">
        <v>13.5</v>
      </c>
      <c r="M81" s="134">
        <v>-0.51</v>
      </c>
      <c r="N81" s="134">
        <v>13.32</v>
      </c>
      <c r="O81" s="134">
        <v>-0.57999999999999996</v>
      </c>
      <c r="P81" s="134">
        <v>-0.55000000000000004</v>
      </c>
      <c r="Q81" s="134">
        <v>-0.2</v>
      </c>
      <c r="R81" s="134">
        <v>0.31</v>
      </c>
      <c r="S81" s="134">
        <v>-0.02</v>
      </c>
      <c r="T81" s="131">
        <v>0.41</v>
      </c>
      <c r="U81" s="138">
        <v>142.88</v>
      </c>
      <c r="V81" s="137">
        <v>153.63999999999999</v>
      </c>
      <c r="W81" s="137">
        <v>149.41999999999999</v>
      </c>
      <c r="X81" s="130" t="s">
        <v>37</v>
      </c>
    </row>
    <row r="82" spans="1:24" x14ac:dyDescent="0.25">
      <c r="A82" s="128">
        <v>76</v>
      </c>
      <c r="B82" s="129" t="s">
        <v>229</v>
      </c>
      <c r="C82" s="129" t="s">
        <v>54</v>
      </c>
      <c r="D82" s="130">
        <v>1</v>
      </c>
      <c r="E82" s="132">
        <v>9.06</v>
      </c>
      <c r="F82" s="132">
        <v>11.03</v>
      </c>
      <c r="G82" s="134">
        <v>1.54</v>
      </c>
      <c r="H82" s="134">
        <v>1.21</v>
      </c>
      <c r="I82" s="133">
        <v>-56.18</v>
      </c>
      <c r="J82" s="134">
        <v>-0.28000000000000003</v>
      </c>
      <c r="K82" s="134">
        <v>19.8</v>
      </c>
      <c r="L82" s="134">
        <v>8.9499999999999993</v>
      </c>
      <c r="M82" s="133">
        <v>-2.4700000000000002</v>
      </c>
      <c r="N82" s="132">
        <v>16.670000000000002</v>
      </c>
      <c r="O82" s="131">
        <v>7.4</v>
      </c>
      <c r="P82" s="132">
        <v>-0.98</v>
      </c>
      <c r="Q82" s="134">
        <v>-0.43</v>
      </c>
      <c r="R82" s="132">
        <v>0.34</v>
      </c>
      <c r="S82" s="132">
        <v>0.28999999999999998</v>
      </c>
      <c r="T82" s="131">
        <v>0.38</v>
      </c>
      <c r="U82" s="136">
        <v>147.59</v>
      </c>
      <c r="V82" s="138">
        <v>158.41999999999999</v>
      </c>
      <c r="W82" s="137">
        <v>172.93</v>
      </c>
      <c r="X82" s="130" t="s">
        <v>37</v>
      </c>
    </row>
    <row r="83" spans="1:24" x14ac:dyDescent="0.25">
      <c r="A83" s="128">
        <v>77</v>
      </c>
      <c r="B83" s="129" t="s">
        <v>288</v>
      </c>
      <c r="C83" s="129" t="s">
        <v>46</v>
      </c>
      <c r="D83" s="130">
        <v>1</v>
      </c>
      <c r="E83" s="134">
        <v>6.32</v>
      </c>
      <c r="F83" s="134">
        <v>10.47</v>
      </c>
      <c r="G83" s="131">
        <v>3.26</v>
      </c>
      <c r="H83" s="133">
        <v>1.94</v>
      </c>
      <c r="I83" s="135">
        <v>-76.349999999999994</v>
      </c>
      <c r="J83" s="134">
        <v>0.34</v>
      </c>
      <c r="K83" s="134">
        <v>9</v>
      </c>
      <c r="L83" s="134">
        <v>1.3</v>
      </c>
      <c r="M83" s="135">
        <v>-3.83</v>
      </c>
      <c r="N83" s="132">
        <v>18.420000000000002</v>
      </c>
      <c r="O83" s="131">
        <v>7.68</v>
      </c>
      <c r="P83" s="134">
        <v>-0.8</v>
      </c>
      <c r="Q83" s="133">
        <v>-0.56999999999999995</v>
      </c>
      <c r="R83" s="131">
        <v>0.51</v>
      </c>
      <c r="S83" s="134">
        <v>-0.46</v>
      </c>
      <c r="T83" s="133">
        <v>0.34</v>
      </c>
      <c r="U83" s="137">
        <v>127.65</v>
      </c>
      <c r="V83" s="137">
        <v>145.47</v>
      </c>
      <c r="W83" s="137">
        <v>146.81</v>
      </c>
      <c r="X83" s="130" t="s">
        <v>59</v>
      </c>
    </row>
    <row r="84" spans="1:24" x14ac:dyDescent="0.25">
      <c r="A84" s="128">
        <v>78</v>
      </c>
      <c r="B84" s="129" t="s">
        <v>242</v>
      </c>
      <c r="C84" s="129" t="s">
        <v>46</v>
      </c>
      <c r="D84" s="130">
        <v>1</v>
      </c>
      <c r="E84" s="134">
        <v>7.52</v>
      </c>
      <c r="F84" s="132">
        <v>11.13</v>
      </c>
      <c r="G84" s="132">
        <v>2.64</v>
      </c>
      <c r="H84" s="133">
        <v>1.95</v>
      </c>
      <c r="I84" s="131">
        <v>-62.12</v>
      </c>
      <c r="J84" s="134">
        <v>-0.14000000000000001</v>
      </c>
      <c r="K84" s="134">
        <v>23.13</v>
      </c>
      <c r="L84" s="134">
        <v>12.54</v>
      </c>
      <c r="M84" s="134">
        <v>-1.7</v>
      </c>
      <c r="N84" s="132">
        <v>19.149999999999999</v>
      </c>
      <c r="O84" s="133">
        <v>5.49</v>
      </c>
      <c r="P84" s="134">
        <v>-0.53</v>
      </c>
      <c r="Q84" s="134">
        <v>0.04</v>
      </c>
      <c r="R84" s="132">
        <v>0.4</v>
      </c>
      <c r="S84" s="134">
        <v>0.01</v>
      </c>
      <c r="T84" s="132">
        <v>0.31</v>
      </c>
      <c r="U84" s="137">
        <v>139.25</v>
      </c>
      <c r="V84" s="138">
        <v>157.56</v>
      </c>
      <c r="W84" s="137">
        <v>172.17</v>
      </c>
      <c r="X84" s="130" t="s">
        <v>37</v>
      </c>
    </row>
    <row r="85" spans="1:24" x14ac:dyDescent="0.25">
      <c r="A85" s="128">
        <v>79</v>
      </c>
      <c r="B85" s="129" t="s">
        <v>53</v>
      </c>
      <c r="C85" s="129" t="s">
        <v>54</v>
      </c>
      <c r="D85" s="130">
        <v>2</v>
      </c>
      <c r="E85" s="133">
        <v>10.210000000000001</v>
      </c>
      <c r="F85" s="132">
        <v>12.27</v>
      </c>
      <c r="G85" s="134">
        <v>1.7</v>
      </c>
      <c r="H85" s="134">
        <v>0.2</v>
      </c>
      <c r="I85" s="133">
        <v>-59.01</v>
      </c>
      <c r="J85" s="134">
        <v>0.08</v>
      </c>
      <c r="K85" s="134">
        <v>26.53</v>
      </c>
      <c r="L85" s="134">
        <v>19.2</v>
      </c>
      <c r="M85" s="134">
        <v>-0.86</v>
      </c>
      <c r="N85" s="132">
        <v>17.79</v>
      </c>
      <c r="O85" s="134">
        <v>3.76</v>
      </c>
      <c r="P85" s="134">
        <v>-0.84</v>
      </c>
      <c r="Q85" s="134">
        <v>0.06</v>
      </c>
      <c r="R85" s="134">
        <v>0.27</v>
      </c>
      <c r="S85" s="134">
        <v>-0.26</v>
      </c>
      <c r="T85" s="133">
        <v>0.34</v>
      </c>
      <c r="U85" s="140">
        <v>148.46</v>
      </c>
      <c r="V85" s="136">
        <v>161.93</v>
      </c>
      <c r="W85" s="137">
        <v>174.78</v>
      </c>
      <c r="X85" s="130" t="s">
        <v>37</v>
      </c>
    </row>
    <row r="86" spans="1:24" x14ac:dyDescent="0.25">
      <c r="A86" s="128">
        <v>80</v>
      </c>
      <c r="B86" s="129" t="s">
        <v>51</v>
      </c>
      <c r="C86" s="129" t="s">
        <v>49</v>
      </c>
      <c r="D86" s="130">
        <v>2</v>
      </c>
      <c r="E86" s="132">
        <v>9.6199999999999992</v>
      </c>
      <c r="F86" s="134">
        <v>10.47</v>
      </c>
      <c r="G86" s="134">
        <v>1.95</v>
      </c>
      <c r="H86" s="132">
        <v>1.46</v>
      </c>
      <c r="I86" s="134">
        <v>-31.43</v>
      </c>
      <c r="J86" s="134">
        <v>-0.02</v>
      </c>
      <c r="K86" s="134">
        <v>23.93</v>
      </c>
      <c r="L86" s="134">
        <v>8.7200000000000006</v>
      </c>
      <c r="M86" s="134">
        <v>-1.56</v>
      </c>
      <c r="N86" s="134">
        <v>13.93</v>
      </c>
      <c r="O86" s="132">
        <v>4.78</v>
      </c>
      <c r="P86" s="134">
        <v>-0.68</v>
      </c>
      <c r="Q86" s="132">
        <v>-0.52</v>
      </c>
      <c r="R86" s="134">
        <v>0.28000000000000003</v>
      </c>
      <c r="S86" s="132">
        <v>0.16</v>
      </c>
      <c r="T86" s="135">
        <v>0.44</v>
      </c>
      <c r="U86" s="136">
        <v>146.59</v>
      </c>
      <c r="V86" s="136">
        <v>161.29</v>
      </c>
      <c r="W86" s="137">
        <v>168.82</v>
      </c>
      <c r="X86" s="130" t="s">
        <v>37</v>
      </c>
    </row>
    <row r="87" spans="1:24" x14ac:dyDescent="0.25">
      <c r="A87" s="128">
        <v>81</v>
      </c>
      <c r="B87" s="129" t="s">
        <v>99</v>
      </c>
      <c r="C87" s="129" t="s">
        <v>100</v>
      </c>
      <c r="D87" s="130">
        <v>2</v>
      </c>
      <c r="E87" s="131">
        <v>12.29</v>
      </c>
      <c r="F87" s="131">
        <v>15.01</v>
      </c>
      <c r="G87" s="132">
        <v>2.46</v>
      </c>
      <c r="H87" s="132">
        <v>1.28</v>
      </c>
      <c r="I87" s="132">
        <v>-49.82</v>
      </c>
      <c r="J87" s="134">
        <v>0.54</v>
      </c>
      <c r="K87" s="134">
        <v>20.309999999999999</v>
      </c>
      <c r="L87" s="134">
        <v>12.17</v>
      </c>
      <c r="M87" s="131">
        <v>-3.19</v>
      </c>
      <c r="N87" s="134">
        <v>10.17</v>
      </c>
      <c r="O87" s="135">
        <v>9.98</v>
      </c>
      <c r="P87" s="133">
        <v>-1.08</v>
      </c>
      <c r="Q87" s="134">
        <v>-0.32</v>
      </c>
      <c r="R87" s="132">
        <v>0.35</v>
      </c>
      <c r="S87" s="134">
        <v>-0.41</v>
      </c>
      <c r="T87" s="132">
        <v>0.31</v>
      </c>
      <c r="U87" s="136">
        <v>147.81</v>
      </c>
      <c r="V87" s="136">
        <v>161.25</v>
      </c>
      <c r="W87" s="137">
        <v>178.51</v>
      </c>
      <c r="X87" s="130" t="s">
        <v>37</v>
      </c>
    </row>
    <row r="88" spans="1:24" x14ac:dyDescent="0.25">
      <c r="A88" s="128">
        <v>82</v>
      </c>
      <c r="B88" s="129" t="s">
        <v>306</v>
      </c>
      <c r="C88" s="129" t="s">
        <v>100</v>
      </c>
      <c r="D88" s="130">
        <v>1</v>
      </c>
      <c r="E88" s="132">
        <v>9.48</v>
      </c>
      <c r="F88" s="132">
        <v>12.08</v>
      </c>
      <c r="G88" s="134">
        <v>1.89</v>
      </c>
      <c r="H88" s="132">
        <v>1.44</v>
      </c>
      <c r="I88" s="131">
        <v>-73.73</v>
      </c>
      <c r="J88" s="134">
        <v>-0.24</v>
      </c>
      <c r="K88" s="134">
        <v>9.6300000000000008</v>
      </c>
      <c r="L88" s="134">
        <v>3.71</v>
      </c>
      <c r="M88" s="134">
        <v>-1.44</v>
      </c>
      <c r="N88" s="134">
        <v>9.2100000000000009</v>
      </c>
      <c r="O88" s="133">
        <v>6.17</v>
      </c>
      <c r="P88" s="134">
        <v>-0.56000000000000005</v>
      </c>
      <c r="Q88" s="133">
        <v>-0.57999999999999996</v>
      </c>
      <c r="R88" s="132">
        <v>0.34</v>
      </c>
      <c r="S88" s="134">
        <v>-0.13</v>
      </c>
      <c r="T88" s="132">
        <v>0.3</v>
      </c>
      <c r="U88" s="137">
        <v>137.16999999999999</v>
      </c>
      <c r="V88" s="137">
        <v>151.35</v>
      </c>
      <c r="W88" s="137">
        <v>155.1</v>
      </c>
      <c r="X88" s="130" t="s">
        <v>59</v>
      </c>
    </row>
    <row r="89" spans="1:24" x14ac:dyDescent="0.25">
      <c r="A89" s="128">
        <v>83</v>
      </c>
      <c r="B89" s="129" t="s">
        <v>121</v>
      </c>
      <c r="C89" s="129" t="s">
        <v>73</v>
      </c>
      <c r="D89" s="130">
        <v>2</v>
      </c>
      <c r="E89" s="134">
        <v>6.55</v>
      </c>
      <c r="F89" s="134">
        <v>7.61</v>
      </c>
      <c r="G89" s="134">
        <v>1.66</v>
      </c>
      <c r="H89" s="132">
        <v>1.48</v>
      </c>
      <c r="I89" s="132">
        <v>-47.77</v>
      </c>
      <c r="J89" s="134">
        <v>-0.9</v>
      </c>
      <c r="K89" s="134">
        <v>27.74</v>
      </c>
      <c r="L89" s="134">
        <v>15.64</v>
      </c>
      <c r="M89" s="132">
        <v>-1.86</v>
      </c>
      <c r="N89" s="134">
        <v>13.19</v>
      </c>
      <c r="O89" s="134">
        <v>3.3</v>
      </c>
      <c r="P89" s="134">
        <v>-0.47</v>
      </c>
      <c r="Q89" s="134">
        <v>-0.32</v>
      </c>
      <c r="R89" s="134">
        <v>0.27</v>
      </c>
      <c r="S89" s="133">
        <v>0.54</v>
      </c>
      <c r="T89" s="134">
        <v>0.2</v>
      </c>
      <c r="U89" s="137">
        <v>136.31</v>
      </c>
      <c r="V89" s="137">
        <v>154.63999999999999</v>
      </c>
      <c r="W89" s="137">
        <v>174.76</v>
      </c>
      <c r="X89" s="130" t="s">
        <v>37</v>
      </c>
    </row>
    <row r="90" spans="1:24" x14ac:dyDescent="0.25">
      <c r="A90" s="128">
        <v>84</v>
      </c>
      <c r="B90" s="129" t="s">
        <v>159</v>
      </c>
      <c r="C90" s="129" t="s">
        <v>70</v>
      </c>
      <c r="D90" s="130">
        <v>2</v>
      </c>
      <c r="E90" s="131">
        <v>12.82</v>
      </c>
      <c r="F90" s="131">
        <v>14.2</v>
      </c>
      <c r="G90" s="132">
        <v>2.61</v>
      </c>
      <c r="H90" s="132">
        <v>1.67</v>
      </c>
      <c r="I90" s="131">
        <v>-71.41</v>
      </c>
      <c r="J90" s="134">
        <v>0.21</v>
      </c>
      <c r="K90" s="134">
        <v>14.91</v>
      </c>
      <c r="L90" s="134">
        <v>1</v>
      </c>
      <c r="M90" s="131">
        <v>-2.87</v>
      </c>
      <c r="N90" s="134">
        <v>11.51</v>
      </c>
      <c r="O90" s="132">
        <v>4.53</v>
      </c>
      <c r="P90" s="132">
        <v>-0.98</v>
      </c>
      <c r="Q90" s="132">
        <v>-0.5</v>
      </c>
      <c r="R90" s="135">
        <v>0.57999999999999996</v>
      </c>
      <c r="S90" s="132">
        <v>0.21</v>
      </c>
      <c r="T90" s="133">
        <v>0.34</v>
      </c>
      <c r="U90" s="137">
        <v>140.01</v>
      </c>
      <c r="V90" s="137">
        <v>152.05000000000001</v>
      </c>
      <c r="W90" s="137">
        <v>148.06</v>
      </c>
      <c r="X90" s="130" t="s">
        <v>37</v>
      </c>
    </row>
    <row r="91" spans="1:24" x14ac:dyDescent="0.25">
      <c r="A91" s="128">
        <v>85</v>
      </c>
      <c r="B91" s="129" t="s">
        <v>322</v>
      </c>
      <c r="C91" s="129" t="s">
        <v>90</v>
      </c>
      <c r="D91" s="130">
        <v>1</v>
      </c>
      <c r="E91" s="134">
        <v>6.94</v>
      </c>
      <c r="F91" s="134">
        <v>9.48</v>
      </c>
      <c r="G91" s="134">
        <v>1.88</v>
      </c>
      <c r="H91" s="134">
        <v>0.48</v>
      </c>
      <c r="I91" s="134">
        <v>-22.04</v>
      </c>
      <c r="J91" s="134">
        <v>0.47</v>
      </c>
      <c r="K91" s="134">
        <v>22.24</v>
      </c>
      <c r="L91" s="134">
        <v>11.38</v>
      </c>
      <c r="M91" s="131">
        <v>-3.16</v>
      </c>
      <c r="N91" s="134">
        <v>15.43</v>
      </c>
      <c r="O91" s="133">
        <v>6.41</v>
      </c>
      <c r="P91" s="134">
        <v>-0.5</v>
      </c>
      <c r="Q91" s="134">
        <v>-0.4</v>
      </c>
      <c r="R91" s="134">
        <v>0.28000000000000003</v>
      </c>
      <c r="S91" s="134">
        <v>-0.03</v>
      </c>
      <c r="T91" s="133">
        <v>0.34</v>
      </c>
      <c r="U91" s="137">
        <v>138.94999999999999</v>
      </c>
      <c r="V91" s="137">
        <v>151.33000000000001</v>
      </c>
      <c r="W91" s="137">
        <v>164.98</v>
      </c>
      <c r="X91" s="130" t="s">
        <v>37</v>
      </c>
    </row>
    <row r="92" spans="1:24" x14ac:dyDescent="0.25">
      <c r="A92" s="128">
        <v>86</v>
      </c>
      <c r="B92" s="129" t="s">
        <v>389</v>
      </c>
      <c r="C92" s="129" t="s">
        <v>85</v>
      </c>
      <c r="D92" s="130">
        <v>2</v>
      </c>
      <c r="E92" s="131">
        <v>11.05</v>
      </c>
      <c r="F92" s="133">
        <v>12.53</v>
      </c>
      <c r="G92" s="132">
        <v>2.3199999999999998</v>
      </c>
      <c r="H92" s="134">
        <v>1</v>
      </c>
      <c r="I92" s="134">
        <v>-40.630000000000003</v>
      </c>
      <c r="J92" s="134">
        <v>0.1</v>
      </c>
      <c r="K92" s="134">
        <v>27.04</v>
      </c>
      <c r="L92" s="134">
        <v>10.86</v>
      </c>
      <c r="M92" s="135">
        <v>-3.54</v>
      </c>
      <c r="N92" s="132">
        <v>17.13</v>
      </c>
      <c r="O92" s="135">
        <v>10.199999999999999</v>
      </c>
      <c r="P92" s="134">
        <v>-0.49</v>
      </c>
      <c r="Q92" s="134">
        <v>-0.32</v>
      </c>
      <c r="R92" s="132">
        <v>0.38</v>
      </c>
      <c r="S92" s="134">
        <v>-0.23</v>
      </c>
      <c r="T92" s="131">
        <v>0.37</v>
      </c>
      <c r="U92" s="138">
        <v>142.07</v>
      </c>
      <c r="V92" s="138">
        <v>157.66999999999999</v>
      </c>
      <c r="W92" s="137">
        <v>175.27</v>
      </c>
      <c r="X92" s="130" t="s">
        <v>37</v>
      </c>
    </row>
    <row r="93" spans="1:24" x14ac:dyDescent="0.25">
      <c r="A93" s="128">
        <v>87</v>
      </c>
      <c r="B93" s="129" t="s">
        <v>290</v>
      </c>
      <c r="C93" s="129" t="s">
        <v>189</v>
      </c>
      <c r="D93" s="130">
        <v>2</v>
      </c>
      <c r="E93" s="134">
        <v>7.59</v>
      </c>
      <c r="F93" s="134">
        <v>8.6999999999999993</v>
      </c>
      <c r="G93" s="134">
        <v>1.48</v>
      </c>
      <c r="H93" s="134">
        <v>0.8</v>
      </c>
      <c r="I93" s="131">
        <v>-67.180000000000007</v>
      </c>
      <c r="J93" s="134">
        <v>-0.51</v>
      </c>
      <c r="K93" s="134">
        <v>24</v>
      </c>
      <c r="L93" s="134">
        <v>17.149999999999999</v>
      </c>
      <c r="M93" s="134">
        <v>0.81</v>
      </c>
      <c r="N93" s="134">
        <v>12.38</v>
      </c>
      <c r="O93" s="134">
        <v>0.97</v>
      </c>
      <c r="P93" s="134">
        <v>-0.42</v>
      </c>
      <c r="Q93" s="131">
        <v>-0.68</v>
      </c>
      <c r="R93" s="134">
        <v>0.28000000000000003</v>
      </c>
      <c r="S93" s="134">
        <v>-0.12</v>
      </c>
      <c r="T93" s="134">
        <v>0.26</v>
      </c>
      <c r="U93" s="137">
        <v>138.66</v>
      </c>
      <c r="V93" s="138">
        <v>158.58000000000001</v>
      </c>
      <c r="W93" s="137">
        <v>170.38</v>
      </c>
      <c r="X93" s="130" t="s">
        <v>37</v>
      </c>
    </row>
    <row r="94" spans="1:24" x14ac:dyDescent="0.25">
      <c r="A94" s="128">
        <v>88</v>
      </c>
      <c r="B94" s="129" t="s">
        <v>320</v>
      </c>
      <c r="C94" s="129" t="s">
        <v>146</v>
      </c>
      <c r="D94" s="130">
        <v>1</v>
      </c>
      <c r="E94" s="134">
        <v>7.6</v>
      </c>
      <c r="F94" s="132">
        <v>10.98</v>
      </c>
      <c r="G94" s="133">
        <v>2.82</v>
      </c>
      <c r="H94" s="132">
        <v>1.54</v>
      </c>
      <c r="I94" s="132">
        <v>-48.54</v>
      </c>
      <c r="J94" s="134">
        <v>0.56000000000000005</v>
      </c>
      <c r="K94" s="134">
        <v>16.489999999999998</v>
      </c>
      <c r="L94" s="134">
        <v>8.6199999999999992</v>
      </c>
      <c r="M94" s="133">
        <v>-2.5</v>
      </c>
      <c r="N94" s="134">
        <v>8.83</v>
      </c>
      <c r="O94" s="133">
        <v>5.75</v>
      </c>
      <c r="P94" s="134">
        <v>-0.5</v>
      </c>
      <c r="Q94" s="134">
        <v>-0.32</v>
      </c>
      <c r="R94" s="133">
        <v>0.46</v>
      </c>
      <c r="S94" s="134">
        <v>-0.52</v>
      </c>
      <c r="T94" s="131">
        <v>0.36</v>
      </c>
      <c r="U94" s="137">
        <v>133.66999999999999</v>
      </c>
      <c r="V94" s="137">
        <v>149.41</v>
      </c>
      <c r="W94" s="137">
        <v>155.52000000000001</v>
      </c>
      <c r="X94" s="130" t="s">
        <v>37</v>
      </c>
    </row>
    <row r="95" spans="1:24" x14ac:dyDescent="0.25">
      <c r="A95" s="128">
        <v>89</v>
      </c>
      <c r="B95" s="129" t="s">
        <v>407</v>
      </c>
      <c r="C95" s="129" t="s">
        <v>345</v>
      </c>
      <c r="D95" s="130">
        <v>1</v>
      </c>
      <c r="E95" s="131">
        <v>12.29</v>
      </c>
      <c r="F95" s="131">
        <v>14.88</v>
      </c>
      <c r="G95" s="131">
        <v>3.53</v>
      </c>
      <c r="H95" s="132">
        <v>1.32</v>
      </c>
      <c r="I95" s="134">
        <v>-5.21</v>
      </c>
      <c r="J95" s="134">
        <v>-1.1000000000000001</v>
      </c>
      <c r="K95" s="134">
        <v>22.9</v>
      </c>
      <c r="L95" s="134">
        <v>8.17</v>
      </c>
      <c r="M95" s="134">
        <v>-1.82</v>
      </c>
      <c r="N95" s="134">
        <v>15.36</v>
      </c>
      <c r="O95" s="134">
        <v>3.55</v>
      </c>
      <c r="P95" s="134">
        <v>-0.71</v>
      </c>
      <c r="Q95" s="132">
        <v>-0.53</v>
      </c>
      <c r="R95" s="133">
        <v>0.47</v>
      </c>
      <c r="S95" s="134">
        <v>-0.3</v>
      </c>
      <c r="T95" s="135">
        <v>0.49</v>
      </c>
      <c r="U95" s="140">
        <v>153.38</v>
      </c>
      <c r="V95" s="140">
        <v>167.48</v>
      </c>
      <c r="W95" s="137">
        <v>181.53</v>
      </c>
      <c r="X95" s="130" t="s">
        <v>37</v>
      </c>
    </row>
    <row r="96" spans="1:24" x14ac:dyDescent="0.25">
      <c r="A96" s="128">
        <v>90</v>
      </c>
      <c r="B96" s="129" t="s">
        <v>368</v>
      </c>
      <c r="C96" s="129" t="s">
        <v>345</v>
      </c>
      <c r="D96" s="130">
        <v>1</v>
      </c>
      <c r="E96" s="135">
        <v>15.34</v>
      </c>
      <c r="F96" s="135">
        <v>17.62</v>
      </c>
      <c r="G96" s="134">
        <v>2.16</v>
      </c>
      <c r="H96" s="134">
        <v>0.51</v>
      </c>
      <c r="I96" s="132">
        <v>-45.16</v>
      </c>
      <c r="J96" s="134">
        <v>-0.48</v>
      </c>
      <c r="K96" s="134">
        <v>17.37</v>
      </c>
      <c r="L96" s="134">
        <v>4.76</v>
      </c>
      <c r="M96" s="133">
        <v>-2.3199999999999998</v>
      </c>
      <c r="N96" s="134">
        <v>14.85</v>
      </c>
      <c r="O96" s="133">
        <v>6.15</v>
      </c>
      <c r="P96" s="133">
        <v>-1.1200000000000001</v>
      </c>
      <c r="Q96" s="131">
        <v>-0.68</v>
      </c>
      <c r="R96" s="133">
        <v>0.43</v>
      </c>
      <c r="S96" s="134">
        <v>-0.51</v>
      </c>
      <c r="T96" s="131">
        <v>0.42</v>
      </c>
      <c r="U96" s="140">
        <v>151.69</v>
      </c>
      <c r="V96" s="140">
        <v>166.57</v>
      </c>
      <c r="W96" s="137">
        <v>169.92</v>
      </c>
      <c r="X96" s="130" t="s">
        <v>59</v>
      </c>
    </row>
    <row r="97" spans="1:24" x14ac:dyDescent="0.25">
      <c r="A97" s="128">
        <v>91</v>
      </c>
      <c r="B97" s="129" t="s">
        <v>191</v>
      </c>
      <c r="C97" s="129" t="s">
        <v>192</v>
      </c>
      <c r="D97" s="130">
        <v>1</v>
      </c>
      <c r="E97" s="132">
        <v>9.4499999999999993</v>
      </c>
      <c r="F97" s="132">
        <v>11.45</v>
      </c>
      <c r="G97" s="134">
        <v>1.71</v>
      </c>
      <c r="H97" s="134">
        <v>0.22</v>
      </c>
      <c r="I97" s="134">
        <v>-16.8</v>
      </c>
      <c r="J97" s="134">
        <v>-0.73</v>
      </c>
      <c r="K97" s="132">
        <v>29.85</v>
      </c>
      <c r="L97" s="134">
        <v>20.43</v>
      </c>
      <c r="M97" s="134">
        <v>-0.42</v>
      </c>
      <c r="N97" s="134">
        <v>14.53</v>
      </c>
      <c r="O97" s="134">
        <v>2.2400000000000002</v>
      </c>
      <c r="P97" s="134">
        <v>-0.84</v>
      </c>
      <c r="Q97" s="134">
        <v>-0.33</v>
      </c>
      <c r="R97" s="134">
        <v>0.23</v>
      </c>
      <c r="S97" s="134">
        <v>7.0000000000000007E-2</v>
      </c>
      <c r="T97" s="134">
        <v>0.26</v>
      </c>
      <c r="U97" s="136">
        <v>147.94</v>
      </c>
      <c r="V97" s="136">
        <v>161.21</v>
      </c>
      <c r="W97" s="137">
        <v>182.51</v>
      </c>
      <c r="X97" s="130" t="s">
        <v>37</v>
      </c>
    </row>
    <row r="98" spans="1:24" x14ac:dyDescent="0.25">
      <c r="A98" s="128">
        <v>92</v>
      </c>
      <c r="B98" s="129" t="s">
        <v>308</v>
      </c>
      <c r="C98" s="129" t="s">
        <v>272</v>
      </c>
      <c r="D98" s="130">
        <v>1</v>
      </c>
      <c r="E98" s="131">
        <v>11.82</v>
      </c>
      <c r="F98" s="131">
        <v>14.08</v>
      </c>
      <c r="G98" s="133">
        <v>3.07</v>
      </c>
      <c r="H98" s="132">
        <v>1.6</v>
      </c>
      <c r="I98" s="135">
        <v>-79.61</v>
      </c>
      <c r="J98" s="134">
        <v>-0.8</v>
      </c>
      <c r="K98" s="134">
        <v>12.31</v>
      </c>
      <c r="L98" s="134">
        <v>0.67</v>
      </c>
      <c r="M98" s="134">
        <v>-1.49</v>
      </c>
      <c r="N98" s="134">
        <v>9.56</v>
      </c>
      <c r="O98" s="134">
        <v>1.07</v>
      </c>
      <c r="P98" s="134">
        <v>-0.53</v>
      </c>
      <c r="Q98" s="131">
        <v>-0.7</v>
      </c>
      <c r="R98" s="133">
        <v>0.48</v>
      </c>
      <c r="S98" s="134">
        <v>-0.04</v>
      </c>
      <c r="T98" s="131">
        <v>0.42</v>
      </c>
      <c r="U98" s="136">
        <v>145.44</v>
      </c>
      <c r="V98" s="138">
        <v>160.22999999999999</v>
      </c>
      <c r="W98" s="137">
        <v>157.19</v>
      </c>
      <c r="X98" s="130" t="s">
        <v>37</v>
      </c>
    </row>
    <row r="99" spans="1:24" x14ac:dyDescent="0.25">
      <c r="A99" s="128">
        <v>93</v>
      </c>
      <c r="B99" s="129" t="s">
        <v>344</v>
      </c>
      <c r="C99" s="129" t="s">
        <v>345</v>
      </c>
      <c r="D99" s="130">
        <v>1</v>
      </c>
      <c r="E99" s="131">
        <v>12.72</v>
      </c>
      <c r="F99" s="131">
        <v>13.84</v>
      </c>
      <c r="G99" s="131">
        <v>3.3</v>
      </c>
      <c r="H99" s="134">
        <v>0.78</v>
      </c>
      <c r="I99" s="131">
        <v>-65.03</v>
      </c>
      <c r="J99" s="134">
        <v>0.35</v>
      </c>
      <c r="K99" s="134">
        <v>23.23</v>
      </c>
      <c r="L99" s="134">
        <v>11.43</v>
      </c>
      <c r="M99" s="131">
        <v>-3.05</v>
      </c>
      <c r="N99" s="134">
        <v>10.91</v>
      </c>
      <c r="O99" s="131">
        <v>8.36</v>
      </c>
      <c r="P99" s="134">
        <v>-0.37</v>
      </c>
      <c r="Q99" s="131">
        <v>-0.74</v>
      </c>
      <c r="R99" s="135">
        <v>0.61</v>
      </c>
      <c r="S99" s="134">
        <v>-0.97</v>
      </c>
      <c r="T99" s="135">
        <v>0.47</v>
      </c>
      <c r="U99" s="138">
        <v>142.76</v>
      </c>
      <c r="V99" s="140">
        <v>167.93</v>
      </c>
      <c r="W99" s="137">
        <v>174</v>
      </c>
      <c r="X99" s="130" t="s">
        <v>37</v>
      </c>
    </row>
    <row r="100" spans="1:24" x14ac:dyDescent="0.25">
      <c r="A100" s="128">
        <v>94</v>
      </c>
      <c r="B100" s="129" t="s">
        <v>212</v>
      </c>
      <c r="C100" s="129" t="s">
        <v>197</v>
      </c>
      <c r="D100" s="130">
        <v>2</v>
      </c>
      <c r="E100" s="132">
        <v>9.2799999999999994</v>
      </c>
      <c r="F100" s="132">
        <v>10.95</v>
      </c>
      <c r="G100" s="134">
        <v>1.08</v>
      </c>
      <c r="H100" s="132">
        <v>1.47</v>
      </c>
      <c r="I100" s="132">
        <v>-50.34</v>
      </c>
      <c r="J100" s="134">
        <v>-0.5</v>
      </c>
      <c r="K100" s="132">
        <v>30.25</v>
      </c>
      <c r="L100" s="134">
        <v>18.45</v>
      </c>
      <c r="M100" s="131">
        <v>-2.92</v>
      </c>
      <c r="N100" s="134">
        <v>14.89</v>
      </c>
      <c r="O100" s="131">
        <v>7.31</v>
      </c>
      <c r="P100" s="134">
        <v>-0.42</v>
      </c>
      <c r="Q100" s="132">
        <v>-0.49</v>
      </c>
      <c r="R100" s="134">
        <v>0.26</v>
      </c>
      <c r="S100" s="131">
        <v>0.63</v>
      </c>
      <c r="T100" s="133">
        <v>0.34</v>
      </c>
      <c r="U100" s="140">
        <v>152.34</v>
      </c>
      <c r="V100" s="140">
        <v>169.64</v>
      </c>
      <c r="W100" s="136">
        <v>195.01</v>
      </c>
      <c r="X100" s="130" t="s">
        <v>37</v>
      </c>
    </row>
    <row r="101" spans="1:24" x14ac:dyDescent="0.25">
      <c r="A101" s="128">
        <v>95</v>
      </c>
      <c r="B101" s="129" t="s">
        <v>150</v>
      </c>
      <c r="C101" s="129" t="s">
        <v>67</v>
      </c>
      <c r="D101" s="130">
        <v>2</v>
      </c>
      <c r="E101" s="131">
        <v>11.27</v>
      </c>
      <c r="F101" s="131">
        <v>14.71</v>
      </c>
      <c r="G101" s="135">
        <v>3.98</v>
      </c>
      <c r="H101" s="132">
        <v>1.43</v>
      </c>
      <c r="I101" s="134">
        <v>-4.13</v>
      </c>
      <c r="J101" s="134">
        <v>-0.08</v>
      </c>
      <c r="K101" s="134">
        <v>21.09</v>
      </c>
      <c r="L101" s="134">
        <v>11.25</v>
      </c>
      <c r="M101" s="131">
        <v>-3.14</v>
      </c>
      <c r="N101" s="134">
        <v>12.72</v>
      </c>
      <c r="O101" s="133">
        <v>6.35</v>
      </c>
      <c r="P101" s="134">
        <v>-0.8</v>
      </c>
      <c r="Q101" s="134">
        <v>-0.43</v>
      </c>
      <c r="R101" s="133">
        <v>0.43</v>
      </c>
      <c r="S101" s="134">
        <v>-0.35</v>
      </c>
      <c r="T101" s="131">
        <v>0.43</v>
      </c>
      <c r="U101" s="140">
        <v>148.55000000000001</v>
      </c>
      <c r="V101" s="136">
        <v>161.66</v>
      </c>
      <c r="W101" s="137">
        <v>177.19</v>
      </c>
      <c r="X101" s="130" t="s">
        <v>59</v>
      </c>
    </row>
    <row r="102" spans="1:24" x14ac:dyDescent="0.25">
      <c r="A102" s="128">
        <v>96</v>
      </c>
      <c r="B102" s="129" t="s">
        <v>339</v>
      </c>
      <c r="C102" s="129" t="s">
        <v>85</v>
      </c>
      <c r="D102" s="130">
        <v>2</v>
      </c>
      <c r="E102" s="132">
        <v>9.23</v>
      </c>
      <c r="F102" s="132">
        <v>12.19</v>
      </c>
      <c r="G102" s="132">
        <v>2.33</v>
      </c>
      <c r="H102" s="132">
        <v>1.46</v>
      </c>
      <c r="I102" s="134">
        <v>-41.8</v>
      </c>
      <c r="J102" s="134">
        <v>-0.57999999999999996</v>
      </c>
      <c r="K102" s="134">
        <v>26.59</v>
      </c>
      <c r="L102" s="134">
        <v>15.67</v>
      </c>
      <c r="M102" s="131">
        <v>-2.94</v>
      </c>
      <c r="N102" s="133">
        <v>20.53</v>
      </c>
      <c r="O102" s="132">
        <v>5.14</v>
      </c>
      <c r="P102" s="134">
        <v>-0.62</v>
      </c>
      <c r="Q102" s="134">
        <v>-0.14000000000000001</v>
      </c>
      <c r="R102" s="132">
        <v>0.41</v>
      </c>
      <c r="S102" s="134">
        <v>-0.13</v>
      </c>
      <c r="T102" s="135">
        <v>0.44</v>
      </c>
      <c r="U102" s="140">
        <v>150.71</v>
      </c>
      <c r="V102" s="140">
        <v>167.1</v>
      </c>
      <c r="W102" s="136">
        <v>194.15</v>
      </c>
      <c r="X102" s="130" t="s">
        <v>37</v>
      </c>
    </row>
    <row r="103" spans="1:24" x14ac:dyDescent="0.25">
      <c r="A103" s="128">
        <v>97</v>
      </c>
      <c r="B103" s="129" t="s">
        <v>233</v>
      </c>
      <c r="C103" s="129" t="s">
        <v>78</v>
      </c>
      <c r="D103" s="130">
        <v>2</v>
      </c>
      <c r="E103" s="132">
        <v>9.74</v>
      </c>
      <c r="F103" s="133">
        <v>12.36</v>
      </c>
      <c r="G103" s="132">
        <v>2.39</v>
      </c>
      <c r="H103" s="132">
        <v>1.42</v>
      </c>
      <c r="I103" s="132">
        <v>-48.24</v>
      </c>
      <c r="J103" s="134">
        <v>-0.01</v>
      </c>
      <c r="K103" s="134">
        <v>18.59</v>
      </c>
      <c r="L103" s="134">
        <v>10.029999999999999</v>
      </c>
      <c r="M103" s="131">
        <v>-2.68</v>
      </c>
      <c r="N103" s="134">
        <v>13.06</v>
      </c>
      <c r="O103" s="135">
        <v>9.4499999999999993</v>
      </c>
      <c r="P103" s="134">
        <v>-0.69</v>
      </c>
      <c r="Q103" s="134">
        <v>-0.43</v>
      </c>
      <c r="R103" s="134">
        <v>0.28999999999999998</v>
      </c>
      <c r="S103" s="134">
        <v>0.08</v>
      </c>
      <c r="T103" s="131">
        <v>0.39</v>
      </c>
      <c r="U103" s="136">
        <v>145.19999999999999</v>
      </c>
      <c r="V103" s="138">
        <v>156.03</v>
      </c>
      <c r="W103" s="137">
        <v>168.67</v>
      </c>
      <c r="X103" s="130" t="s">
        <v>37</v>
      </c>
    </row>
    <row r="104" spans="1:24" x14ac:dyDescent="0.25">
      <c r="A104" s="128">
        <v>98</v>
      </c>
      <c r="B104" s="129" t="s">
        <v>177</v>
      </c>
      <c r="C104" s="129" t="s">
        <v>178</v>
      </c>
      <c r="D104" s="130">
        <v>2</v>
      </c>
      <c r="E104" s="132">
        <v>9.51</v>
      </c>
      <c r="F104" s="133">
        <v>12.67</v>
      </c>
      <c r="G104" s="132">
        <v>2.59</v>
      </c>
      <c r="H104" s="132">
        <v>1.51</v>
      </c>
      <c r="I104" s="134">
        <v>-41.27</v>
      </c>
      <c r="J104" s="134">
        <v>0.16</v>
      </c>
      <c r="K104" s="134">
        <v>23.71</v>
      </c>
      <c r="L104" s="134">
        <v>13.13</v>
      </c>
      <c r="M104" s="134">
        <v>-1.32</v>
      </c>
      <c r="N104" s="132">
        <v>18.850000000000001</v>
      </c>
      <c r="O104" s="132">
        <v>4.67</v>
      </c>
      <c r="P104" s="134">
        <v>-0.72</v>
      </c>
      <c r="Q104" s="134">
        <v>-0.33</v>
      </c>
      <c r="R104" s="132">
        <v>0.38</v>
      </c>
      <c r="S104" s="134">
        <v>7.0000000000000007E-2</v>
      </c>
      <c r="T104" s="131">
        <v>0.41</v>
      </c>
      <c r="U104" s="140">
        <v>148.22999999999999</v>
      </c>
      <c r="V104" s="136">
        <v>161.41999999999999</v>
      </c>
      <c r="W104" s="137">
        <v>171.53</v>
      </c>
      <c r="X104" s="130" t="s">
        <v>37</v>
      </c>
    </row>
    <row r="105" spans="1:24" x14ac:dyDescent="0.25">
      <c r="A105" s="128">
        <v>99</v>
      </c>
      <c r="B105" s="129" t="s">
        <v>72</v>
      </c>
      <c r="C105" s="129" t="s">
        <v>73</v>
      </c>
      <c r="D105" s="130">
        <v>2</v>
      </c>
      <c r="E105" s="134">
        <v>6</v>
      </c>
      <c r="F105" s="134">
        <v>7.95</v>
      </c>
      <c r="G105" s="131">
        <v>3.54</v>
      </c>
      <c r="H105" s="132">
        <v>1.56</v>
      </c>
      <c r="I105" s="132">
        <v>-49.91</v>
      </c>
      <c r="J105" s="134">
        <v>0.28000000000000003</v>
      </c>
      <c r="K105" s="134">
        <v>10.89</v>
      </c>
      <c r="L105" s="134">
        <v>1.52</v>
      </c>
      <c r="M105" s="134">
        <v>-1.24</v>
      </c>
      <c r="N105" s="134">
        <v>10.220000000000001</v>
      </c>
      <c r="O105" s="134">
        <v>1.86</v>
      </c>
      <c r="P105" s="134">
        <v>-0.8</v>
      </c>
      <c r="Q105" s="132">
        <v>-0.54</v>
      </c>
      <c r="R105" s="132">
        <v>0.39</v>
      </c>
      <c r="S105" s="134">
        <v>-0.12</v>
      </c>
      <c r="T105" s="131">
        <v>0.43</v>
      </c>
      <c r="U105" s="137">
        <v>136.53</v>
      </c>
      <c r="V105" s="137">
        <v>148.6</v>
      </c>
      <c r="W105" s="137">
        <v>148.76</v>
      </c>
      <c r="X105" s="130" t="s">
        <v>59</v>
      </c>
    </row>
    <row r="106" spans="1:24" x14ac:dyDescent="0.25">
      <c r="A106" s="128">
        <v>100</v>
      </c>
      <c r="B106" s="129" t="s">
        <v>173</v>
      </c>
      <c r="C106" s="129" t="s">
        <v>49</v>
      </c>
      <c r="D106" s="130">
        <v>2</v>
      </c>
      <c r="E106" s="134">
        <v>4.75</v>
      </c>
      <c r="F106" s="134">
        <v>5.48</v>
      </c>
      <c r="G106" s="134">
        <v>1.99</v>
      </c>
      <c r="H106" s="133">
        <v>2.0299999999999998</v>
      </c>
      <c r="I106" s="135">
        <v>-80.709999999999994</v>
      </c>
      <c r="J106" s="134">
        <v>-0.57999999999999996</v>
      </c>
      <c r="K106" s="134">
        <v>15.57</v>
      </c>
      <c r="L106" s="134">
        <v>6.18</v>
      </c>
      <c r="M106" s="132">
        <v>-2.16</v>
      </c>
      <c r="N106" s="134">
        <v>12.05</v>
      </c>
      <c r="O106" s="133">
        <v>6.13</v>
      </c>
      <c r="P106" s="134">
        <v>-0.6</v>
      </c>
      <c r="Q106" s="134">
        <v>-0.39</v>
      </c>
      <c r="R106" s="132">
        <v>0.41</v>
      </c>
      <c r="S106" s="132">
        <v>0.38</v>
      </c>
      <c r="T106" s="131">
        <v>0.37</v>
      </c>
      <c r="U106" s="137">
        <v>134.61000000000001</v>
      </c>
      <c r="V106" s="137">
        <v>152.82</v>
      </c>
      <c r="W106" s="137">
        <v>163.77000000000001</v>
      </c>
      <c r="X106" s="130" t="s">
        <v>37</v>
      </c>
    </row>
    <row r="107" spans="1:24" x14ac:dyDescent="0.25">
      <c r="A107" s="128">
        <v>101</v>
      </c>
      <c r="B107" s="129" t="s">
        <v>294</v>
      </c>
      <c r="C107" s="129" t="s">
        <v>93</v>
      </c>
      <c r="D107" s="130">
        <v>2</v>
      </c>
      <c r="E107" s="133">
        <v>10.06</v>
      </c>
      <c r="F107" s="132">
        <v>12.03</v>
      </c>
      <c r="G107" s="133">
        <v>2.71</v>
      </c>
      <c r="H107" s="132">
        <v>1.63</v>
      </c>
      <c r="I107" s="132">
        <v>-54.11</v>
      </c>
      <c r="J107" s="134">
        <v>0.14000000000000001</v>
      </c>
      <c r="K107" s="132">
        <v>30.18</v>
      </c>
      <c r="L107" s="134">
        <v>19.2</v>
      </c>
      <c r="M107" s="135">
        <v>-3.82</v>
      </c>
      <c r="N107" s="134">
        <v>15.06</v>
      </c>
      <c r="O107" s="135">
        <v>10.36</v>
      </c>
      <c r="P107" s="134">
        <v>-0.22</v>
      </c>
      <c r="Q107" s="134">
        <v>0.08</v>
      </c>
      <c r="R107" s="133">
        <v>0.47</v>
      </c>
      <c r="S107" s="134">
        <v>-0.21</v>
      </c>
      <c r="T107" s="133">
        <v>0.35</v>
      </c>
      <c r="U107" s="138">
        <v>143.72</v>
      </c>
      <c r="V107" s="136">
        <v>163.16999999999999</v>
      </c>
      <c r="W107" s="136">
        <v>191.46</v>
      </c>
      <c r="X107" s="130" t="s">
        <v>37</v>
      </c>
    </row>
    <row r="108" spans="1:24" x14ac:dyDescent="0.25">
      <c r="A108" s="128">
        <v>102</v>
      </c>
      <c r="B108" s="129" t="s">
        <v>69</v>
      </c>
      <c r="C108" s="129" t="s">
        <v>70</v>
      </c>
      <c r="D108" s="130">
        <v>2</v>
      </c>
      <c r="E108" s="134">
        <v>8.0399999999999991</v>
      </c>
      <c r="F108" s="134">
        <v>9.39</v>
      </c>
      <c r="G108" s="131">
        <v>3.47</v>
      </c>
      <c r="H108" s="131">
        <v>2.14</v>
      </c>
      <c r="I108" s="131">
        <v>-67.94</v>
      </c>
      <c r="J108" s="134">
        <v>-0.02</v>
      </c>
      <c r="K108" s="134">
        <v>17.350000000000001</v>
      </c>
      <c r="L108" s="134">
        <v>6.34</v>
      </c>
      <c r="M108" s="131">
        <v>-2.69</v>
      </c>
      <c r="N108" s="134">
        <v>13.72</v>
      </c>
      <c r="O108" s="132">
        <v>4.8899999999999997</v>
      </c>
      <c r="P108" s="134">
        <v>-0.64</v>
      </c>
      <c r="Q108" s="133">
        <v>-0.66</v>
      </c>
      <c r="R108" s="133">
        <v>0.42</v>
      </c>
      <c r="S108" s="132">
        <v>0.38</v>
      </c>
      <c r="T108" s="134">
        <v>0.24</v>
      </c>
      <c r="U108" s="137">
        <v>136.03</v>
      </c>
      <c r="V108" s="137">
        <v>147.61000000000001</v>
      </c>
      <c r="W108" s="137">
        <v>150.30000000000001</v>
      </c>
      <c r="X108" s="130" t="s">
        <v>37</v>
      </c>
    </row>
    <row r="109" spans="1:24" x14ac:dyDescent="0.25">
      <c r="A109" s="128">
        <v>103</v>
      </c>
      <c r="B109" s="129" t="s">
        <v>271</v>
      </c>
      <c r="C109" s="129" t="s">
        <v>272</v>
      </c>
      <c r="D109" s="130">
        <v>2</v>
      </c>
      <c r="E109" s="134">
        <v>7.66</v>
      </c>
      <c r="F109" s="134">
        <v>8.26</v>
      </c>
      <c r="G109" s="134">
        <v>1.43</v>
      </c>
      <c r="H109" s="134">
        <v>-0.09</v>
      </c>
      <c r="I109" s="131">
        <v>-73.5</v>
      </c>
      <c r="J109" s="134">
        <v>-0.08</v>
      </c>
      <c r="K109" s="134">
        <v>22.72</v>
      </c>
      <c r="L109" s="134">
        <v>14.71</v>
      </c>
      <c r="M109" s="131">
        <v>-3.25</v>
      </c>
      <c r="N109" s="134">
        <v>15.07</v>
      </c>
      <c r="O109" s="131">
        <v>6.84</v>
      </c>
      <c r="P109" s="134">
        <v>-0.14000000000000001</v>
      </c>
      <c r="Q109" s="132">
        <v>-0.44</v>
      </c>
      <c r="R109" s="134">
        <v>0.23</v>
      </c>
      <c r="S109" s="134">
        <v>-0.71</v>
      </c>
      <c r="T109" s="134">
        <v>0.25</v>
      </c>
      <c r="U109" s="137">
        <v>134.63</v>
      </c>
      <c r="V109" s="138">
        <v>159.69999999999999</v>
      </c>
      <c r="W109" s="137">
        <v>172.63</v>
      </c>
      <c r="X109" s="130" t="s">
        <v>37</v>
      </c>
    </row>
    <row r="110" spans="1:24" x14ac:dyDescent="0.25">
      <c r="A110" s="128">
        <v>104</v>
      </c>
      <c r="B110" s="129" t="s">
        <v>348</v>
      </c>
      <c r="C110" s="129" t="s">
        <v>93</v>
      </c>
      <c r="D110" s="130">
        <v>2</v>
      </c>
      <c r="E110" s="133">
        <v>10.49</v>
      </c>
      <c r="F110" s="133">
        <v>13.29</v>
      </c>
      <c r="G110" s="134">
        <v>0.64</v>
      </c>
      <c r="H110" s="134">
        <v>1.1000000000000001</v>
      </c>
      <c r="I110" s="134">
        <v>-37.39</v>
      </c>
      <c r="J110" s="134">
        <v>-1.52</v>
      </c>
      <c r="K110" s="134">
        <v>21.08</v>
      </c>
      <c r="L110" s="134">
        <v>9.7799999999999994</v>
      </c>
      <c r="M110" s="134">
        <v>-1.81</v>
      </c>
      <c r="N110" s="134">
        <v>12.98</v>
      </c>
      <c r="O110" s="134">
        <v>-0.03</v>
      </c>
      <c r="P110" s="134">
        <v>-0.61</v>
      </c>
      <c r="Q110" s="134">
        <v>-0.39</v>
      </c>
      <c r="R110" s="131">
        <v>0.5</v>
      </c>
      <c r="S110" s="131">
        <v>0.77</v>
      </c>
      <c r="T110" s="131">
        <v>0.38</v>
      </c>
      <c r="U110" s="139">
        <v>155.02000000000001</v>
      </c>
      <c r="V110" s="140">
        <v>165.2</v>
      </c>
      <c r="W110" s="138">
        <v>183.69</v>
      </c>
      <c r="X110" s="130" t="s">
        <v>37</v>
      </c>
    </row>
    <row r="111" spans="1:24" x14ac:dyDescent="0.25">
      <c r="A111" s="128">
        <v>105</v>
      </c>
      <c r="B111" s="129" t="s">
        <v>223</v>
      </c>
      <c r="C111" s="129" t="s">
        <v>200</v>
      </c>
      <c r="D111" s="130">
        <v>1</v>
      </c>
      <c r="E111" s="133">
        <v>10.220000000000001</v>
      </c>
      <c r="F111" s="133">
        <v>12.69</v>
      </c>
      <c r="G111" s="132">
        <v>2.39</v>
      </c>
      <c r="H111" s="132">
        <v>1.63</v>
      </c>
      <c r="I111" s="133">
        <v>-56.39</v>
      </c>
      <c r="J111" s="134">
        <v>-0.03</v>
      </c>
      <c r="K111" s="134">
        <v>18.14</v>
      </c>
      <c r="L111" s="134">
        <v>3.72</v>
      </c>
      <c r="M111" s="134">
        <v>-1.21</v>
      </c>
      <c r="N111" s="132">
        <v>16.91</v>
      </c>
      <c r="O111" s="134">
        <v>0.39</v>
      </c>
      <c r="P111" s="132">
        <v>-0.9</v>
      </c>
      <c r="Q111" s="132">
        <v>-0.53</v>
      </c>
      <c r="R111" s="133">
        <v>0.42</v>
      </c>
      <c r="S111" s="134">
        <v>-0.04</v>
      </c>
      <c r="T111" s="135">
        <v>0.44</v>
      </c>
      <c r="U111" s="140">
        <v>148.97999999999999</v>
      </c>
      <c r="V111" s="138">
        <v>159.84</v>
      </c>
      <c r="W111" s="137">
        <v>161.72999999999999</v>
      </c>
      <c r="X111" s="130" t="s">
        <v>37</v>
      </c>
    </row>
    <row r="112" spans="1:24" x14ac:dyDescent="0.25">
      <c r="A112" s="128">
        <v>106</v>
      </c>
      <c r="B112" s="129" t="s">
        <v>104</v>
      </c>
      <c r="C112" s="129" t="s">
        <v>46</v>
      </c>
      <c r="D112" s="130">
        <v>1</v>
      </c>
      <c r="E112" s="132">
        <v>9.36</v>
      </c>
      <c r="F112" s="133">
        <v>12.88</v>
      </c>
      <c r="G112" s="134">
        <v>2.17</v>
      </c>
      <c r="H112" s="132">
        <v>1.3</v>
      </c>
      <c r="I112" s="132">
        <v>-52.6</v>
      </c>
      <c r="J112" s="134">
        <v>-1.21</v>
      </c>
      <c r="K112" s="134">
        <v>16.84</v>
      </c>
      <c r="L112" s="134">
        <v>1.58</v>
      </c>
      <c r="M112" s="131">
        <v>-2.63</v>
      </c>
      <c r="N112" s="134">
        <v>14.42</v>
      </c>
      <c r="O112" s="133">
        <v>5.61</v>
      </c>
      <c r="P112" s="134">
        <v>-0.36</v>
      </c>
      <c r="Q112" s="134">
        <v>-0.32</v>
      </c>
      <c r="R112" s="132">
        <v>0.39</v>
      </c>
      <c r="S112" s="134">
        <v>-0.28000000000000003</v>
      </c>
      <c r="T112" s="131">
        <v>0.38</v>
      </c>
      <c r="U112" s="137">
        <v>138.54</v>
      </c>
      <c r="V112" s="138">
        <v>157.55000000000001</v>
      </c>
      <c r="W112" s="137">
        <v>168.57</v>
      </c>
      <c r="X112" s="130" t="s">
        <v>37</v>
      </c>
    </row>
    <row r="113" spans="1:24" x14ac:dyDescent="0.25">
      <c r="A113" s="128">
        <v>107</v>
      </c>
      <c r="B113" s="129" t="s">
        <v>56</v>
      </c>
      <c r="C113" s="129" t="s">
        <v>57</v>
      </c>
      <c r="D113" s="130">
        <v>2</v>
      </c>
      <c r="E113" s="134">
        <v>5.37</v>
      </c>
      <c r="F113" s="134">
        <v>7.9</v>
      </c>
      <c r="G113" s="133">
        <v>2.72</v>
      </c>
      <c r="H113" s="134">
        <v>0.59</v>
      </c>
      <c r="I113" s="131">
        <v>-72.069999999999993</v>
      </c>
      <c r="J113" s="134">
        <v>-0.82</v>
      </c>
      <c r="K113" s="134">
        <v>18.809999999999999</v>
      </c>
      <c r="L113" s="134">
        <v>1.76</v>
      </c>
      <c r="M113" s="133">
        <v>-2.52</v>
      </c>
      <c r="N113" s="134">
        <v>5.93</v>
      </c>
      <c r="O113" s="131">
        <v>7.08</v>
      </c>
      <c r="P113" s="134">
        <v>-0.23</v>
      </c>
      <c r="Q113" s="134">
        <v>-0.2</v>
      </c>
      <c r="R113" s="132">
        <v>0.36</v>
      </c>
      <c r="S113" s="134">
        <v>-0.46</v>
      </c>
      <c r="T113" s="132">
        <v>0.28999999999999998</v>
      </c>
      <c r="U113" s="137">
        <v>129.88</v>
      </c>
      <c r="V113" s="137">
        <v>148.22999999999999</v>
      </c>
      <c r="W113" s="137">
        <v>157.63999999999999</v>
      </c>
      <c r="X113" s="130" t="s">
        <v>59</v>
      </c>
    </row>
    <row r="114" spans="1:24" x14ac:dyDescent="0.25">
      <c r="A114" s="128">
        <v>108</v>
      </c>
      <c r="B114" s="129" t="s">
        <v>276</v>
      </c>
      <c r="C114" s="129" t="s">
        <v>240</v>
      </c>
      <c r="D114" s="130">
        <v>2</v>
      </c>
      <c r="E114" s="133">
        <v>10.86</v>
      </c>
      <c r="F114" s="131">
        <v>13.81</v>
      </c>
      <c r="G114" s="135">
        <v>3.79</v>
      </c>
      <c r="H114" s="134">
        <v>1.1599999999999999</v>
      </c>
      <c r="I114" s="133">
        <v>-60.72</v>
      </c>
      <c r="J114" s="134">
        <v>0.68</v>
      </c>
      <c r="K114" s="134">
        <v>26.5</v>
      </c>
      <c r="L114" s="134">
        <v>11.7</v>
      </c>
      <c r="M114" s="134">
        <v>-1.0900000000000001</v>
      </c>
      <c r="N114" s="134">
        <v>8.36</v>
      </c>
      <c r="O114" s="133">
        <v>5.57</v>
      </c>
      <c r="P114" s="134">
        <v>-0.51</v>
      </c>
      <c r="Q114" s="134">
        <v>-0.38</v>
      </c>
      <c r="R114" s="133">
        <v>0.42</v>
      </c>
      <c r="S114" s="134">
        <v>-0.65</v>
      </c>
      <c r="T114" s="131">
        <v>0.38</v>
      </c>
      <c r="U114" s="138">
        <v>143.47</v>
      </c>
      <c r="V114" s="138">
        <v>159.27000000000001</v>
      </c>
      <c r="W114" s="137">
        <v>159.35</v>
      </c>
      <c r="X114" s="130" t="s">
        <v>37</v>
      </c>
    </row>
    <row r="115" spans="1:24" x14ac:dyDescent="0.25">
      <c r="A115" s="128">
        <v>109</v>
      </c>
      <c r="B115" s="129" t="s">
        <v>374</v>
      </c>
      <c r="C115" s="129" t="s">
        <v>85</v>
      </c>
      <c r="D115" s="130">
        <v>2</v>
      </c>
      <c r="E115" s="132">
        <v>9.8800000000000008</v>
      </c>
      <c r="F115" s="133">
        <v>12.68</v>
      </c>
      <c r="G115" s="134">
        <v>0.44</v>
      </c>
      <c r="H115" s="134">
        <v>1.24</v>
      </c>
      <c r="I115" s="131">
        <v>-64.09</v>
      </c>
      <c r="J115" s="134">
        <v>-0.79</v>
      </c>
      <c r="K115" s="134">
        <v>23.94</v>
      </c>
      <c r="L115" s="134">
        <v>12.43</v>
      </c>
      <c r="M115" s="132">
        <v>-2.09</v>
      </c>
      <c r="N115" s="134">
        <v>12.13</v>
      </c>
      <c r="O115" s="132">
        <v>4.17</v>
      </c>
      <c r="P115" s="134">
        <v>-0.21</v>
      </c>
      <c r="Q115" s="134">
        <v>0.47</v>
      </c>
      <c r="R115" s="132">
        <v>0.39</v>
      </c>
      <c r="S115" s="132">
        <v>0.37</v>
      </c>
      <c r="T115" s="134">
        <v>0.25</v>
      </c>
      <c r="U115" s="137">
        <v>138.31</v>
      </c>
      <c r="V115" s="137">
        <v>148.83000000000001</v>
      </c>
      <c r="W115" s="137">
        <v>170.19</v>
      </c>
      <c r="X115" s="130" t="s">
        <v>37</v>
      </c>
    </row>
    <row r="116" spans="1:24" x14ac:dyDescent="0.25">
      <c r="A116" s="128">
        <v>110</v>
      </c>
      <c r="B116" s="129" t="s">
        <v>334</v>
      </c>
      <c r="C116" s="129" t="s">
        <v>54</v>
      </c>
      <c r="D116" s="130">
        <v>1</v>
      </c>
      <c r="E116" s="132">
        <v>9.1999999999999993</v>
      </c>
      <c r="F116" s="134">
        <v>10.72</v>
      </c>
      <c r="G116" s="134">
        <v>1.31</v>
      </c>
      <c r="H116" s="134">
        <v>0.87</v>
      </c>
      <c r="I116" s="132">
        <v>-51.6</v>
      </c>
      <c r="J116" s="134">
        <v>0.45</v>
      </c>
      <c r="K116" s="133">
        <v>35.69</v>
      </c>
      <c r="L116" s="132">
        <v>26.25</v>
      </c>
      <c r="M116" s="134">
        <v>-1.34</v>
      </c>
      <c r="N116" s="132">
        <v>18.510000000000002</v>
      </c>
      <c r="O116" s="132">
        <v>5.0599999999999996</v>
      </c>
      <c r="P116" s="134">
        <v>-0.67</v>
      </c>
      <c r="Q116" s="132">
        <v>-0.55000000000000004</v>
      </c>
      <c r="R116" s="134">
        <v>0.28999999999999998</v>
      </c>
      <c r="S116" s="133">
        <v>0.56000000000000005</v>
      </c>
      <c r="T116" s="131">
        <v>0.36</v>
      </c>
      <c r="U116" s="140">
        <v>150.76</v>
      </c>
      <c r="V116" s="140">
        <v>165.2</v>
      </c>
      <c r="W116" s="137">
        <v>183.28</v>
      </c>
      <c r="X116" s="130" t="s">
        <v>37</v>
      </c>
    </row>
    <row r="117" spans="1:24" x14ac:dyDescent="0.25">
      <c r="A117" s="128">
        <v>111</v>
      </c>
      <c r="B117" s="129" t="s">
        <v>182</v>
      </c>
      <c r="C117" s="129" t="s">
        <v>85</v>
      </c>
      <c r="D117" s="130">
        <v>3</v>
      </c>
      <c r="E117" s="131">
        <v>12.1</v>
      </c>
      <c r="F117" s="131">
        <v>14.34</v>
      </c>
      <c r="G117" s="134">
        <v>1.69</v>
      </c>
      <c r="H117" s="133">
        <v>2.04</v>
      </c>
      <c r="I117" s="131">
        <v>-69.849999999999994</v>
      </c>
      <c r="J117" s="134">
        <v>0.45</v>
      </c>
      <c r="K117" s="132">
        <v>28.86</v>
      </c>
      <c r="L117" s="134">
        <v>14.23</v>
      </c>
      <c r="M117" s="135">
        <v>-4.0999999999999996</v>
      </c>
      <c r="N117" s="134">
        <v>16.39</v>
      </c>
      <c r="O117" s="135">
        <v>13.55</v>
      </c>
      <c r="P117" s="134">
        <v>-0.63</v>
      </c>
      <c r="Q117" s="134">
        <v>0.22</v>
      </c>
      <c r="R117" s="132">
        <v>0.41</v>
      </c>
      <c r="S117" s="134">
        <v>-0.08</v>
      </c>
      <c r="T117" s="133">
        <v>0.33</v>
      </c>
      <c r="U117" s="140">
        <v>150.57</v>
      </c>
      <c r="V117" s="136">
        <v>163.85</v>
      </c>
      <c r="W117" s="138">
        <v>187.99</v>
      </c>
      <c r="X117" s="130" t="s">
        <v>37</v>
      </c>
    </row>
    <row r="118" spans="1:24" x14ac:dyDescent="0.25">
      <c r="A118" s="128">
        <v>112</v>
      </c>
      <c r="B118" s="129" t="s">
        <v>403</v>
      </c>
      <c r="C118" s="129" t="s">
        <v>46</v>
      </c>
      <c r="D118" s="130">
        <v>2</v>
      </c>
      <c r="E118" s="133">
        <v>10.57</v>
      </c>
      <c r="F118" s="133">
        <v>12.72</v>
      </c>
      <c r="G118" s="134">
        <v>1.71</v>
      </c>
      <c r="H118" s="134">
        <v>0.86</v>
      </c>
      <c r="I118" s="131">
        <v>-69.59</v>
      </c>
      <c r="J118" s="134">
        <v>0.44</v>
      </c>
      <c r="K118" s="133">
        <v>32.94</v>
      </c>
      <c r="L118" s="132">
        <v>25.53</v>
      </c>
      <c r="M118" s="134">
        <v>-1.1399999999999999</v>
      </c>
      <c r="N118" s="132">
        <v>18.11</v>
      </c>
      <c r="O118" s="131">
        <v>8.85</v>
      </c>
      <c r="P118" s="134">
        <v>-0.39</v>
      </c>
      <c r="Q118" s="134">
        <v>-0.3</v>
      </c>
      <c r="R118" s="132">
        <v>0.41</v>
      </c>
      <c r="S118" s="134">
        <v>-0.38</v>
      </c>
      <c r="T118" s="131">
        <v>0.41</v>
      </c>
      <c r="U118" s="136">
        <v>147.88</v>
      </c>
      <c r="V118" s="140">
        <v>170.48</v>
      </c>
      <c r="W118" s="138">
        <v>189.26</v>
      </c>
      <c r="X118" s="130" t="s">
        <v>37</v>
      </c>
    </row>
    <row r="119" spans="1:24" x14ac:dyDescent="0.25">
      <c r="A119" s="128">
        <v>113</v>
      </c>
      <c r="B119" s="129" t="s">
        <v>106</v>
      </c>
      <c r="C119" s="129" t="s">
        <v>73</v>
      </c>
      <c r="D119" s="130">
        <v>2</v>
      </c>
      <c r="E119" s="134">
        <v>8.68</v>
      </c>
      <c r="F119" s="134">
        <v>10.199999999999999</v>
      </c>
      <c r="G119" s="134">
        <v>1.81</v>
      </c>
      <c r="H119" s="134">
        <v>0.79</v>
      </c>
      <c r="I119" s="133">
        <v>-57.59</v>
      </c>
      <c r="J119" s="134">
        <v>-0.3</v>
      </c>
      <c r="K119" s="132">
        <v>30.62</v>
      </c>
      <c r="L119" s="134">
        <v>16.62</v>
      </c>
      <c r="M119" s="134">
        <v>-0.91</v>
      </c>
      <c r="N119" s="134">
        <v>15.45</v>
      </c>
      <c r="O119" s="134">
        <v>0.95</v>
      </c>
      <c r="P119" s="134">
        <v>-0.69</v>
      </c>
      <c r="Q119" s="132">
        <v>-0.53</v>
      </c>
      <c r="R119" s="134">
        <v>0.28999999999999998</v>
      </c>
      <c r="S119" s="134">
        <v>-0.38</v>
      </c>
      <c r="T119" s="134">
        <v>0.24</v>
      </c>
      <c r="U119" s="137">
        <v>137.28</v>
      </c>
      <c r="V119" s="136">
        <v>160.88</v>
      </c>
      <c r="W119" s="137">
        <v>171.94</v>
      </c>
      <c r="X119" s="130" t="s">
        <v>37</v>
      </c>
    </row>
    <row r="120" spans="1:24" x14ac:dyDescent="0.25">
      <c r="A120" s="128">
        <v>114</v>
      </c>
      <c r="B120" s="129" t="s">
        <v>292</v>
      </c>
      <c r="C120" s="129" t="s">
        <v>197</v>
      </c>
      <c r="D120" s="130">
        <v>2</v>
      </c>
      <c r="E120" s="134">
        <v>8.16</v>
      </c>
      <c r="F120" s="134">
        <v>10.050000000000001</v>
      </c>
      <c r="G120" s="134">
        <v>1.79</v>
      </c>
      <c r="H120" s="132">
        <v>1.28</v>
      </c>
      <c r="I120" s="134">
        <v>-40.54</v>
      </c>
      <c r="J120" s="134">
        <v>-1.36</v>
      </c>
      <c r="K120" s="134">
        <v>24.55</v>
      </c>
      <c r="L120" s="134">
        <v>13.37</v>
      </c>
      <c r="M120" s="131">
        <v>-2.95</v>
      </c>
      <c r="N120" s="134">
        <v>11.45</v>
      </c>
      <c r="O120" s="132">
        <v>4.45</v>
      </c>
      <c r="P120" s="134">
        <v>-0.05</v>
      </c>
      <c r="Q120" s="134">
        <v>-0.28999999999999998</v>
      </c>
      <c r="R120" s="134">
        <v>0.26</v>
      </c>
      <c r="S120" s="134">
        <v>0.05</v>
      </c>
      <c r="T120" s="131">
        <v>0.37</v>
      </c>
      <c r="U120" s="136">
        <v>146.71</v>
      </c>
      <c r="V120" s="140">
        <v>166.56</v>
      </c>
      <c r="W120" s="136">
        <v>191.46</v>
      </c>
      <c r="X120" s="130" t="s">
        <v>37</v>
      </c>
    </row>
    <row r="121" spans="1:24" x14ac:dyDescent="0.25">
      <c r="A121" s="128">
        <v>115</v>
      </c>
      <c r="B121" s="129" t="s">
        <v>80</v>
      </c>
      <c r="C121" s="129" t="s">
        <v>73</v>
      </c>
      <c r="D121" s="130">
        <v>2</v>
      </c>
      <c r="E121" s="134">
        <v>5.63</v>
      </c>
      <c r="F121" s="134">
        <v>6.64</v>
      </c>
      <c r="G121" s="134">
        <v>1.55</v>
      </c>
      <c r="H121" s="134">
        <v>1.05</v>
      </c>
      <c r="I121" s="133">
        <v>-57.2</v>
      </c>
      <c r="J121" s="134">
        <v>-0.56000000000000005</v>
      </c>
      <c r="K121" s="134">
        <v>23.98</v>
      </c>
      <c r="L121" s="134">
        <v>15.36</v>
      </c>
      <c r="M121" s="134">
        <v>-0.86</v>
      </c>
      <c r="N121" s="134">
        <v>12.32</v>
      </c>
      <c r="O121" s="134">
        <v>1.25</v>
      </c>
      <c r="P121" s="134">
        <v>-0.4</v>
      </c>
      <c r="Q121" s="134">
        <v>0.32</v>
      </c>
      <c r="R121" s="134">
        <v>0.27</v>
      </c>
      <c r="S121" s="132">
        <v>0.27</v>
      </c>
      <c r="T121" s="132">
        <v>0.28999999999999998</v>
      </c>
      <c r="U121" s="137">
        <v>138.32</v>
      </c>
      <c r="V121" s="137">
        <v>150.58000000000001</v>
      </c>
      <c r="W121" s="137">
        <v>165.56</v>
      </c>
      <c r="X121" s="130" t="s">
        <v>37</v>
      </c>
    </row>
    <row r="122" spans="1:24" x14ac:dyDescent="0.25">
      <c r="A122" s="128">
        <v>116</v>
      </c>
      <c r="B122" s="129" t="s">
        <v>163</v>
      </c>
      <c r="C122" s="129" t="s">
        <v>128</v>
      </c>
      <c r="D122" s="130">
        <v>2</v>
      </c>
      <c r="E122" s="132">
        <v>9.15</v>
      </c>
      <c r="F122" s="132">
        <v>11.23</v>
      </c>
      <c r="G122" s="134">
        <v>1.66</v>
      </c>
      <c r="H122" s="132">
        <v>1.49</v>
      </c>
      <c r="I122" s="131">
        <v>-69.86</v>
      </c>
      <c r="J122" s="134">
        <v>-1.49</v>
      </c>
      <c r="K122" s="134">
        <v>21.47</v>
      </c>
      <c r="L122" s="134">
        <v>5.36</v>
      </c>
      <c r="M122" s="132">
        <v>-1.87</v>
      </c>
      <c r="N122" s="134">
        <v>12.02</v>
      </c>
      <c r="O122" s="134">
        <v>1.73</v>
      </c>
      <c r="P122" s="134">
        <v>-0.45</v>
      </c>
      <c r="Q122" s="134">
        <v>-0.15</v>
      </c>
      <c r="R122" s="134">
        <v>0.33</v>
      </c>
      <c r="S122" s="131">
        <v>0.71</v>
      </c>
      <c r="T122" s="132">
        <v>0.3</v>
      </c>
      <c r="U122" s="137">
        <v>139.33000000000001</v>
      </c>
      <c r="V122" s="137">
        <v>153.46</v>
      </c>
      <c r="W122" s="137">
        <v>160.41999999999999</v>
      </c>
      <c r="X122" s="130" t="s">
        <v>37</v>
      </c>
    </row>
    <row r="123" spans="1:24" x14ac:dyDescent="0.25">
      <c r="A123" s="128">
        <v>117</v>
      </c>
      <c r="B123" s="129" t="s">
        <v>82</v>
      </c>
      <c r="C123" s="129" t="s">
        <v>46</v>
      </c>
      <c r="D123" s="130">
        <v>2</v>
      </c>
      <c r="E123" s="134">
        <v>6.95</v>
      </c>
      <c r="F123" s="134">
        <v>8.8800000000000008</v>
      </c>
      <c r="G123" s="132">
        <v>2.1800000000000002</v>
      </c>
      <c r="H123" s="133">
        <v>2</v>
      </c>
      <c r="I123" s="134">
        <v>-41.12</v>
      </c>
      <c r="J123" s="134">
        <v>-0.47</v>
      </c>
      <c r="K123" s="134">
        <v>20.399999999999999</v>
      </c>
      <c r="L123" s="134">
        <v>7.64</v>
      </c>
      <c r="M123" s="134">
        <v>-1.75</v>
      </c>
      <c r="N123" s="134">
        <v>11.5</v>
      </c>
      <c r="O123" s="133">
        <v>6.03</v>
      </c>
      <c r="P123" s="134">
        <v>-0.24</v>
      </c>
      <c r="Q123" s="134">
        <v>-0.27</v>
      </c>
      <c r="R123" s="133">
        <v>0.45</v>
      </c>
      <c r="S123" s="134">
        <v>-0.16</v>
      </c>
      <c r="T123" s="132">
        <v>0.31</v>
      </c>
      <c r="U123" s="137">
        <v>132.11000000000001</v>
      </c>
      <c r="V123" s="137">
        <v>146.07</v>
      </c>
      <c r="W123" s="137">
        <v>160.72999999999999</v>
      </c>
      <c r="X123" s="130" t="s">
        <v>37</v>
      </c>
    </row>
    <row r="124" spans="1:24" x14ac:dyDescent="0.25">
      <c r="A124" s="128">
        <v>118</v>
      </c>
      <c r="B124" s="129" t="s">
        <v>340</v>
      </c>
      <c r="C124" s="129" t="s">
        <v>85</v>
      </c>
      <c r="D124" s="130">
        <v>1</v>
      </c>
      <c r="E124" s="134">
        <v>7.73</v>
      </c>
      <c r="F124" s="134">
        <v>9.15</v>
      </c>
      <c r="G124" s="132">
        <v>2.1800000000000002</v>
      </c>
      <c r="H124" s="133">
        <v>1.77</v>
      </c>
      <c r="I124" s="132">
        <v>-48.59</v>
      </c>
      <c r="J124" s="134">
        <v>0.1</v>
      </c>
      <c r="K124" s="134">
        <v>21.69</v>
      </c>
      <c r="L124" s="134">
        <v>14.29</v>
      </c>
      <c r="M124" s="131">
        <v>-3.2</v>
      </c>
      <c r="N124" s="132">
        <v>16.98</v>
      </c>
      <c r="O124" s="131">
        <v>7.84</v>
      </c>
      <c r="P124" s="134">
        <v>-0.45</v>
      </c>
      <c r="Q124" s="134">
        <v>0.24</v>
      </c>
      <c r="R124" s="132">
        <v>0.4</v>
      </c>
      <c r="S124" s="134">
        <v>0.06</v>
      </c>
      <c r="T124" s="131">
        <v>0.36</v>
      </c>
      <c r="U124" s="137">
        <v>139.51</v>
      </c>
      <c r="V124" s="137">
        <v>152.43</v>
      </c>
      <c r="W124" s="137">
        <v>178.05</v>
      </c>
      <c r="X124" s="130" t="s">
        <v>37</v>
      </c>
    </row>
    <row r="125" spans="1:24" x14ac:dyDescent="0.25">
      <c r="A125" s="128">
        <v>119</v>
      </c>
      <c r="B125" s="129" t="s">
        <v>341</v>
      </c>
      <c r="C125" s="129" t="s">
        <v>85</v>
      </c>
      <c r="D125" s="130">
        <v>1</v>
      </c>
      <c r="E125" s="131">
        <v>11.21</v>
      </c>
      <c r="F125" s="131">
        <v>13.81</v>
      </c>
      <c r="G125" s="135">
        <v>3.89</v>
      </c>
      <c r="H125" s="133">
        <v>1.81</v>
      </c>
      <c r="I125" s="131">
        <v>-67.16</v>
      </c>
      <c r="J125" s="134">
        <v>0.62</v>
      </c>
      <c r="K125" s="134">
        <v>23.49</v>
      </c>
      <c r="L125" s="134">
        <v>14.86</v>
      </c>
      <c r="M125" s="133">
        <v>-2.48</v>
      </c>
      <c r="N125" s="132">
        <v>16.96</v>
      </c>
      <c r="O125" s="131">
        <v>6.83</v>
      </c>
      <c r="P125" s="134">
        <v>-0.81</v>
      </c>
      <c r="Q125" s="134">
        <v>0.08</v>
      </c>
      <c r="R125" s="131">
        <v>0.5</v>
      </c>
      <c r="S125" s="134">
        <v>-0.24</v>
      </c>
      <c r="T125" s="131">
        <v>0.38</v>
      </c>
      <c r="U125" s="136">
        <v>146.1</v>
      </c>
      <c r="V125" s="138">
        <v>159.55000000000001</v>
      </c>
      <c r="W125" s="137">
        <v>170.65</v>
      </c>
      <c r="X125" s="130" t="s">
        <v>37</v>
      </c>
    </row>
    <row r="126" spans="1:24" x14ac:dyDescent="0.25">
      <c r="A126" s="128">
        <v>120</v>
      </c>
      <c r="B126" s="129" t="s">
        <v>382</v>
      </c>
      <c r="C126" s="129" t="s">
        <v>85</v>
      </c>
      <c r="D126" s="130">
        <v>2</v>
      </c>
      <c r="E126" s="132">
        <v>9.35</v>
      </c>
      <c r="F126" s="133">
        <v>12.83</v>
      </c>
      <c r="G126" s="134">
        <v>1.3</v>
      </c>
      <c r="H126" s="134">
        <v>0.67</v>
      </c>
      <c r="I126" s="133">
        <v>-61.55</v>
      </c>
      <c r="J126" s="134">
        <v>-0.43</v>
      </c>
      <c r="K126" s="131">
        <v>40.35</v>
      </c>
      <c r="L126" s="132">
        <v>26.89</v>
      </c>
      <c r="M126" s="134">
        <v>-1.1499999999999999</v>
      </c>
      <c r="N126" s="134">
        <v>14.08</v>
      </c>
      <c r="O126" s="134">
        <v>3.85</v>
      </c>
      <c r="P126" s="134">
        <v>-0.28000000000000003</v>
      </c>
      <c r="Q126" s="134">
        <v>0.68</v>
      </c>
      <c r="R126" s="133">
        <v>0.48</v>
      </c>
      <c r="S126" s="134">
        <v>-0.23</v>
      </c>
      <c r="T126" s="132">
        <v>0.3</v>
      </c>
      <c r="U126" s="136">
        <v>146.18</v>
      </c>
      <c r="V126" s="140">
        <v>167.17</v>
      </c>
      <c r="W126" s="140">
        <v>200.31</v>
      </c>
      <c r="X126" s="130" t="s">
        <v>37</v>
      </c>
    </row>
    <row r="127" spans="1:24" x14ac:dyDescent="0.25">
      <c r="A127" s="128">
        <v>121</v>
      </c>
      <c r="B127" s="129" t="s">
        <v>66</v>
      </c>
      <c r="C127" s="129" t="s">
        <v>67</v>
      </c>
      <c r="D127" s="130">
        <v>2</v>
      </c>
      <c r="E127" s="132">
        <v>9.4700000000000006</v>
      </c>
      <c r="F127" s="132">
        <v>11.26</v>
      </c>
      <c r="G127" s="135">
        <v>3.84</v>
      </c>
      <c r="H127" s="132">
        <v>1.46</v>
      </c>
      <c r="I127" s="134">
        <v>-43.16</v>
      </c>
      <c r="J127" s="134">
        <v>-0.69</v>
      </c>
      <c r="K127" s="134">
        <v>21.09</v>
      </c>
      <c r="L127" s="134">
        <v>12.48</v>
      </c>
      <c r="M127" s="134">
        <v>-1.76</v>
      </c>
      <c r="N127" s="134">
        <v>6.3</v>
      </c>
      <c r="O127" s="131">
        <v>6.61</v>
      </c>
      <c r="P127" s="134">
        <v>-0.17</v>
      </c>
      <c r="Q127" s="134">
        <v>-0.17</v>
      </c>
      <c r="R127" s="133">
        <v>0.45</v>
      </c>
      <c r="S127" s="134">
        <v>-0.56999999999999995</v>
      </c>
      <c r="T127" s="131">
        <v>0.43</v>
      </c>
      <c r="U127" s="137">
        <v>139.54</v>
      </c>
      <c r="V127" s="138">
        <v>157.13</v>
      </c>
      <c r="W127" s="137">
        <v>173.43</v>
      </c>
      <c r="X127" s="130" t="s">
        <v>37</v>
      </c>
    </row>
    <row r="128" spans="1:24" x14ac:dyDescent="0.25">
      <c r="A128" s="128">
        <v>122</v>
      </c>
      <c r="B128" s="129" t="s">
        <v>409</v>
      </c>
      <c r="C128" s="129" t="s">
        <v>331</v>
      </c>
      <c r="D128" s="130">
        <v>1</v>
      </c>
      <c r="E128" s="131">
        <v>12.81</v>
      </c>
      <c r="F128" s="135">
        <v>15.67</v>
      </c>
      <c r="G128" s="134">
        <v>0.93</v>
      </c>
      <c r="H128" s="134">
        <v>0.35</v>
      </c>
      <c r="I128" s="134">
        <v>-43.2</v>
      </c>
      <c r="J128" s="134">
        <v>-0.6</v>
      </c>
      <c r="K128" s="133">
        <v>32.700000000000003</v>
      </c>
      <c r="L128" s="132">
        <v>24.43</v>
      </c>
      <c r="M128" s="133">
        <v>-2.38</v>
      </c>
      <c r="N128" s="134">
        <v>12.63</v>
      </c>
      <c r="O128" s="132">
        <v>4.42</v>
      </c>
      <c r="P128" s="132">
        <v>-0.88</v>
      </c>
      <c r="Q128" s="134">
        <v>-0.24</v>
      </c>
      <c r="R128" s="134">
        <v>0.26</v>
      </c>
      <c r="S128" s="134">
        <v>-1.31</v>
      </c>
      <c r="T128" s="134">
        <v>0.22</v>
      </c>
      <c r="U128" s="138">
        <v>142.44</v>
      </c>
      <c r="V128" s="140">
        <v>170.98</v>
      </c>
      <c r="W128" s="136">
        <v>191.67</v>
      </c>
      <c r="X128" s="130" t="s">
        <v>37</v>
      </c>
    </row>
    <row r="129" spans="1:24" x14ac:dyDescent="0.25">
      <c r="A129" s="128">
        <v>123</v>
      </c>
      <c r="B129" s="129" t="s">
        <v>180</v>
      </c>
      <c r="C129" s="129" t="s">
        <v>73</v>
      </c>
      <c r="D129" s="130">
        <v>1</v>
      </c>
      <c r="E129" s="134">
        <v>7.48</v>
      </c>
      <c r="F129" s="134">
        <v>9.31</v>
      </c>
      <c r="G129" s="134">
        <v>1.7</v>
      </c>
      <c r="H129" s="134">
        <v>0.92</v>
      </c>
      <c r="I129" s="134">
        <v>-22.64</v>
      </c>
      <c r="J129" s="134">
        <v>-0.37</v>
      </c>
      <c r="K129" s="133">
        <v>34.450000000000003</v>
      </c>
      <c r="L129" s="132">
        <v>26.5</v>
      </c>
      <c r="M129" s="134">
        <v>0.21</v>
      </c>
      <c r="N129" s="132">
        <v>16.62</v>
      </c>
      <c r="O129" s="134">
        <v>2.4700000000000002</v>
      </c>
      <c r="P129" s="134">
        <v>-0.48</v>
      </c>
      <c r="Q129" s="134">
        <v>-0.26</v>
      </c>
      <c r="R129" s="134">
        <v>0.21</v>
      </c>
      <c r="S129" s="134">
        <v>-0.35</v>
      </c>
      <c r="T129" s="134">
        <v>0.26</v>
      </c>
      <c r="U129" s="137">
        <v>138.34</v>
      </c>
      <c r="V129" s="138">
        <v>157.88999999999999</v>
      </c>
      <c r="W129" s="137">
        <v>181.93</v>
      </c>
      <c r="X129" s="130" t="s">
        <v>37</v>
      </c>
    </row>
    <row r="130" spans="1:24" x14ac:dyDescent="0.25">
      <c r="A130" s="128">
        <v>124</v>
      </c>
      <c r="B130" s="129" t="s">
        <v>235</v>
      </c>
      <c r="C130" s="129" t="s">
        <v>73</v>
      </c>
      <c r="D130" s="130">
        <v>1</v>
      </c>
      <c r="E130" s="134">
        <v>8.5299999999999994</v>
      </c>
      <c r="F130" s="134">
        <v>8.94</v>
      </c>
      <c r="G130" s="134">
        <v>1.91</v>
      </c>
      <c r="H130" s="132">
        <v>1.35</v>
      </c>
      <c r="I130" s="131">
        <v>-68.900000000000006</v>
      </c>
      <c r="J130" s="134">
        <v>-0.4</v>
      </c>
      <c r="K130" s="133">
        <v>34.01</v>
      </c>
      <c r="L130" s="134">
        <v>18.78</v>
      </c>
      <c r="M130" s="134">
        <v>-0.68</v>
      </c>
      <c r="N130" s="132">
        <v>18.920000000000002</v>
      </c>
      <c r="O130" s="134">
        <v>1.86</v>
      </c>
      <c r="P130" s="134">
        <v>-0.43</v>
      </c>
      <c r="Q130" s="132">
        <v>-0.52</v>
      </c>
      <c r="R130" s="134">
        <v>0.21</v>
      </c>
      <c r="S130" s="133">
        <v>0.59</v>
      </c>
      <c r="T130" s="134">
        <v>0.25</v>
      </c>
      <c r="U130" s="138">
        <v>142.09</v>
      </c>
      <c r="V130" s="136">
        <v>160.94999999999999</v>
      </c>
      <c r="W130" s="137">
        <v>170.99</v>
      </c>
      <c r="X130" s="130" t="s">
        <v>37</v>
      </c>
    </row>
    <row r="131" spans="1:24" x14ac:dyDescent="0.25">
      <c r="A131" s="128">
        <v>125</v>
      </c>
      <c r="B131" s="129" t="s">
        <v>255</v>
      </c>
      <c r="C131" s="129" t="s">
        <v>240</v>
      </c>
      <c r="D131" s="130">
        <v>1</v>
      </c>
      <c r="E131" s="132">
        <v>9.24</v>
      </c>
      <c r="F131" s="133">
        <v>12.74</v>
      </c>
      <c r="G131" s="132">
        <v>2.3199999999999998</v>
      </c>
      <c r="H131" s="134">
        <v>0.94</v>
      </c>
      <c r="I131" s="134">
        <v>-15.51</v>
      </c>
      <c r="J131" s="134">
        <v>0.28000000000000003</v>
      </c>
      <c r="K131" s="134">
        <v>25.83</v>
      </c>
      <c r="L131" s="134">
        <v>14.11</v>
      </c>
      <c r="M131" s="132">
        <v>-1.88</v>
      </c>
      <c r="N131" s="134">
        <v>11.23</v>
      </c>
      <c r="O131" s="134">
        <v>3.21</v>
      </c>
      <c r="P131" s="134">
        <v>-0.36</v>
      </c>
      <c r="Q131" s="134">
        <v>-7.0000000000000007E-2</v>
      </c>
      <c r="R131" s="132">
        <v>0.36</v>
      </c>
      <c r="S131" s="134">
        <v>-0.5</v>
      </c>
      <c r="T131" s="133">
        <v>0.32</v>
      </c>
      <c r="U131" s="137">
        <v>133.71</v>
      </c>
      <c r="V131" s="137">
        <v>148.96</v>
      </c>
      <c r="W131" s="137">
        <v>162.81</v>
      </c>
      <c r="X131" s="130" t="s">
        <v>37</v>
      </c>
    </row>
    <row r="132" spans="1:24" x14ac:dyDescent="0.25">
      <c r="A132" s="128">
        <v>126</v>
      </c>
      <c r="B132" s="129" t="s">
        <v>388</v>
      </c>
      <c r="C132" s="129" t="s">
        <v>331</v>
      </c>
      <c r="D132" s="130">
        <v>2</v>
      </c>
      <c r="E132" s="133">
        <v>10.52</v>
      </c>
      <c r="F132" s="133">
        <v>12.55</v>
      </c>
      <c r="G132" s="133">
        <v>3.03</v>
      </c>
      <c r="H132" s="133">
        <v>1.72</v>
      </c>
      <c r="I132" s="134">
        <v>-22.78</v>
      </c>
      <c r="J132" s="134">
        <v>-0.04</v>
      </c>
      <c r="K132" s="132">
        <v>31.66</v>
      </c>
      <c r="L132" s="134">
        <v>21.13</v>
      </c>
      <c r="M132" s="134">
        <v>-0.6</v>
      </c>
      <c r="N132" s="134">
        <v>13.93</v>
      </c>
      <c r="O132" s="134">
        <v>1.57</v>
      </c>
      <c r="P132" s="134">
        <v>-0.78</v>
      </c>
      <c r="Q132" s="134">
        <v>-0.24</v>
      </c>
      <c r="R132" s="131">
        <v>0.5</v>
      </c>
      <c r="S132" s="134">
        <v>-0.21</v>
      </c>
      <c r="T132" s="133">
        <v>0.33</v>
      </c>
      <c r="U132" s="140">
        <v>150.11000000000001</v>
      </c>
      <c r="V132" s="140">
        <v>168.33</v>
      </c>
      <c r="W132" s="138">
        <v>188.63</v>
      </c>
      <c r="X132" s="130" t="s">
        <v>59</v>
      </c>
    </row>
    <row r="133" spans="1:24" x14ac:dyDescent="0.25">
      <c r="A133" s="128">
        <v>127</v>
      </c>
      <c r="B133" s="129" t="s">
        <v>298</v>
      </c>
      <c r="C133" s="129" t="s">
        <v>272</v>
      </c>
      <c r="D133" s="130">
        <v>2</v>
      </c>
      <c r="E133" s="132">
        <v>9.6</v>
      </c>
      <c r="F133" s="134">
        <v>10.72</v>
      </c>
      <c r="G133" s="132">
        <v>2.44</v>
      </c>
      <c r="H133" s="133">
        <v>1.85</v>
      </c>
      <c r="I133" s="135">
        <v>-87.86</v>
      </c>
      <c r="J133" s="134">
        <v>-0.28000000000000003</v>
      </c>
      <c r="K133" s="134">
        <v>10.44</v>
      </c>
      <c r="L133" s="134">
        <v>2.97</v>
      </c>
      <c r="M133" s="131">
        <v>-2.64</v>
      </c>
      <c r="N133" s="134">
        <v>11.05</v>
      </c>
      <c r="O133" s="133">
        <v>6.48</v>
      </c>
      <c r="P133" s="133">
        <v>-1.1499999999999999</v>
      </c>
      <c r="Q133" s="132">
        <v>-0.48</v>
      </c>
      <c r="R133" s="132">
        <v>0.34</v>
      </c>
      <c r="S133" s="134">
        <v>0.09</v>
      </c>
      <c r="T133" s="135">
        <v>0.48</v>
      </c>
      <c r="U133" s="140">
        <v>150.9</v>
      </c>
      <c r="V133" s="140">
        <v>164.97</v>
      </c>
      <c r="W133" s="137">
        <v>166.95</v>
      </c>
      <c r="X133" s="130" t="s">
        <v>37</v>
      </c>
    </row>
    <row r="134" spans="1:24" x14ac:dyDescent="0.25">
      <c r="A134" s="128">
        <v>128</v>
      </c>
      <c r="B134" s="129" t="s">
        <v>246</v>
      </c>
      <c r="C134" s="129" t="s">
        <v>100</v>
      </c>
      <c r="D134" s="130">
        <v>2</v>
      </c>
      <c r="E134" s="134">
        <v>8.43</v>
      </c>
      <c r="F134" s="134">
        <v>9.26</v>
      </c>
      <c r="G134" s="132">
        <v>2.65</v>
      </c>
      <c r="H134" s="132">
        <v>1.53</v>
      </c>
      <c r="I134" s="135">
        <v>-83.39</v>
      </c>
      <c r="J134" s="134">
        <v>-0.97</v>
      </c>
      <c r="K134" s="134">
        <v>18.649999999999999</v>
      </c>
      <c r="L134" s="134">
        <v>8.93</v>
      </c>
      <c r="M134" s="132">
        <v>-2.12</v>
      </c>
      <c r="N134" s="134">
        <v>12.27</v>
      </c>
      <c r="O134" s="132">
        <v>4.04</v>
      </c>
      <c r="P134" s="134">
        <v>-0.46</v>
      </c>
      <c r="Q134" s="134">
        <v>-0.35</v>
      </c>
      <c r="R134" s="134">
        <v>0.3</v>
      </c>
      <c r="S134" s="132">
        <v>0.21</v>
      </c>
      <c r="T134" s="133">
        <v>0.34</v>
      </c>
      <c r="U134" s="138">
        <v>141.55000000000001</v>
      </c>
      <c r="V134" s="136">
        <v>161.94999999999999</v>
      </c>
      <c r="W134" s="137">
        <v>175.33</v>
      </c>
      <c r="X134" s="130" t="s">
        <v>37</v>
      </c>
    </row>
    <row r="135" spans="1:24" x14ac:dyDescent="0.25">
      <c r="A135" s="128">
        <v>129</v>
      </c>
      <c r="B135" s="129" t="s">
        <v>87</v>
      </c>
      <c r="C135" s="129" t="s">
        <v>67</v>
      </c>
      <c r="D135" s="130">
        <v>1</v>
      </c>
      <c r="E135" s="131">
        <v>11.35</v>
      </c>
      <c r="F135" s="133">
        <v>13.01</v>
      </c>
      <c r="G135" s="132">
        <v>2.61</v>
      </c>
      <c r="H135" s="133">
        <v>1.93</v>
      </c>
      <c r="I135" s="133">
        <v>-58.37</v>
      </c>
      <c r="J135" s="134">
        <v>0.13</v>
      </c>
      <c r="K135" s="134">
        <v>26.88</v>
      </c>
      <c r="L135" s="134">
        <v>16.670000000000002</v>
      </c>
      <c r="M135" s="132">
        <v>-2.2599999999999998</v>
      </c>
      <c r="N135" s="134">
        <v>11.31</v>
      </c>
      <c r="O135" s="132">
        <v>5.25</v>
      </c>
      <c r="P135" s="134">
        <v>-0.79</v>
      </c>
      <c r="Q135" s="134">
        <v>-0.2</v>
      </c>
      <c r="R135" s="133">
        <v>0.42</v>
      </c>
      <c r="S135" s="134">
        <v>-0.16</v>
      </c>
      <c r="T135" s="131">
        <v>0.36</v>
      </c>
      <c r="U135" s="138">
        <v>143.1</v>
      </c>
      <c r="V135" s="138">
        <v>160.47</v>
      </c>
      <c r="W135" s="137">
        <v>170.35</v>
      </c>
      <c r="X135" s="130" t="s">
        <v>37</v>
      </c>
    </row>
    <row r="136" spans="1:24" x14ac:dyDescent="0.25">
      <c r="A136" s="128">
        <v>130</v>
      </c>
      <c r="B136" s="129" t="s">
        <v>356</v>
      </c>
      <c r="C136" s="129" t="s">
        <v>54</v>
      </c>
      <c r="D136" s="130">
        <v>1</v>
      </c>
      <c r="E136" s="134">
        <v>8.65</v>
      </c>
      <c r="F136" s="134">
        <v>9.65</v>
      </c>
      <c r="G136" s="134">
        <v>1.87</v>
      </c>
      <c r="H136" s="134">
        <v>0.73</v>
      </c>
      <c r="I136" s="131">
        <v>-72.989999999999995</v>
      </c>
      <c r="J136" s="134">
        <v>-1.56</v>
      </c>
      <c r="K136" s="134">
        <v>24.53</v>
      </c>
      <c r="L136" s="134">
        <v>16.89</v>
      </c>
      <c r="M136" s="134">
        <v>-1.21</v>
      </c>
      <c r="N136" s="134">
        <v>7.94</v>
      </c>
      <c r="O136" s="133">
        <v>5.98</v>
      </c>
      <c r="P136" s="134">
        <v>-0.36</v>
      </c>
      <c r="Q136" s="132">
        <v>-0.53</v>
      </c>
      <c r="R136" s="134">
        <v>0.24</v>
      </c>
      <c r="S136" s="132">
        <v>0.19</v>
      </c>
      <c r="T136" s="133">
        <v>0.35</v>
      </c>
      <c r="U136" s="136">
        <v>147.66999999999999</v>
      </c>
      <c r="V136" s="140">
        <v>167.2</v>
      </c>
      <c r="W136" s="138">
        <v>187.4</v>
      </c>
      <c r="X136" s="130" t="s">
        <v>37</v>
      </c>
    </row>
    <row r="137" spans="1:24" x14ac:dyDescent="0.25">
      <c r="A137" s="128">
        <v>131</v>
      </c>
      <c r="B137" s="129" t="s">
        <v>145</v>
      </c>
      <c r="C137" s="129" t="s">
        <v>146</v>
      </c>
      <c r="D137" s="130">
        <v>2</v>
      </c>
      <c r="E137" s="134">
        <v>8.26</v>
      </c>
      <c r="F137" s="132">
        <v>11.5</v>
      </c>
      <c r="G137" s="131">
        <v>3.13</v>
      </c>
      <c r="H137" s="135">
        <v>3.07</v>
      </c>
      <c r="I137" s="134">
        <v>-27.84</v>
      </c>
      <c r="J137" s="134">
        <v>0.54</v>
      </c>
      <c r="K137" s="132">
        <v>28.47</v>
      </c>
      <c r="L137" s="134">
        <v>17.809999999999999</v>
      </c>
      <c r="M137" s="134">
        <v>-1.25</v>
      </c>
      <c r="N137" s="132">
        <v>18</v>
      </c>
      <c r="O137" s="134">
        <v>3.04</v>
      </c>
      <c r="P137" s="134">
        <v>-0.66</v>
      </c>
      <c r="Q137" s="134">
        <v>-0.27</v>
      </c>
      <c r="R137" s="131">
        <v>0.56999999999999995</v>
      </c>
      <c r="S137" s="131">
        <v>0.7</v>
      </c>
      <c r="T137" s="135">
        <v>0.49</v>
      </c>
      <c r="U137" s="140">
        <v>153.66</v>
      </c>
      <c r="V137" s="138">
        <v>160.21</v>
      </c>
      <c r="W137" s="137">
        <v>182.47</v>
      </c>
      <c r="X137" s="130" t="s">
        <v>37</v>
      </c>
    </row>
    <row r="138" spans="1:24" x14ac:dyDescent="0.25">
      <c r="A138" s="128">
        <v>132</v>
      </c>
      <c r="B138" s="129" t="s">
        <v>267</v>
      </c>
      <c r="C138" s="129" t="s">
        <v>46</v>
      </c>
      <c r="D138" s="130">
        <v>1</v>
      </c>
      <c r="E138" s="133">
        <v>10.029999999999999</v>
      </c>
      <c r="F138" s="132">
        <v>11.92</v>
      </c>
      <c r="G138" s="134">
        <v>0.91</v>
      </c>
      <c r="H138" s="133">
        <v>1.72</v>
      </c>
      <c r="I138" s="132">
        <v>-48.73</v>
      </c>
      <c r="J138" s="134">
        <v>-0.02</v>
      </c>
      <c r="K138" s="134">
        <v>16.920000000000002</v>
      </c>
      <c r="L138" s="134">
        <v>0.99</v>
      </c>
      <c r="M138" s="131">
        <v>-2.92</v>
      </c>
      <c r="N138" s="134">
        <v>9.74</v>
      </c>
      <c r="O138" s="131">
        <v>7.5</v>
      </c>
      <c r="P138" s="134">
        <v>-0.63</v>
      </c>
      <c r="Q138" s="132">
        <v>-0.52</v>
      </c>
      <c r="R138" s="133">
        <v>0.43</v>
      </c>
      <c r="S138" s="134">
        <v>-0.19</v>
      </c>
      <c r="T138" s="134">
        <v>0.25</v>
      </c>
      <c r="U138" s="137">
        <v>130.79</v>
      </c>
      <c r="V138" s="137">
        <v>143.22999999999999</v>
      </c>
      <c r="W138" s="137">
        <v>147.37</v>
      </c>
      <c r="X138" s="130" t="s">
        <v>59</v>
      </c>
    </row>
    <row r="139" spans="1:24" x14ac:dyDescent="0.25">
      <c r="A139" s="128">
        <v>133</v>
      </c>
      <c r="B139" s="129" t="s">
        <v>324</v>
      </c>
      <c r="C139" s="129" t="s">
        <v>325</v>
      </c>
      <c r="D139" s="130">
        <v>1</v>
      </c>
      <c r="E139" s="134">
        <v>5.97</v>
      </c>
      <c r="F139" s="134">
        <v>8.08</v>
      </c>
      <c r="G139" s="134">
        <v>2</v>
      </c>
      <c r="H139" s="132">
        <v>1.39</v>
      </c>
      <c r="I139" s="131">
        <v>-64.34</v>
      </c>
      <c r="J139" s="134">
        <v>0.39</v>
      </c>
      <c r="K139" s="134">
        <v>25.55</v>
      </c>
      <c r="L139" s="134">
        <v>16.059999999999999</v>
      </c>
      <c r="M139" s="131">
        <v>-2.97</v>
      </c>
      <c r="N139" s="132">
        <v>16.66</v>
      </c>
      <c r="O139" s="135">
        <v>9.7799999999999994</v>
      </c>
      <c r="P139" s="134">
        <v>-0.11</v>
      </c>
      <c r="Q139" s="133">
        <v>-0.56999999999999995</v>
      </c>
      <c r="R139" s="134">
        <v>0.23</v>
      </c>
      <c r="S139" s="132">
        <v>0.34</v>
      </c>
      <c r="T139" s="133">
        <v>0.35</v>
      </c>
      <c r="U139" s="138">
        <v>141.19</v>
      </c>
      <c r="V139" s="138">
        <v>157.1</v>
      </c>
      <c r="W139" s="137">
        <v>175.41</v>
      </c>
      <c r="X139" s="130" t="s">
        <v>37</v>
      </c>
    </row>
    <row r="140" spans="1:24" x14ac:dyDescent="0.25">
      <c r="A140" s="128">
        <v>134</v>
      </c>
      <c r="B140" s="129" t="s">
        <v>318</v>
      </c>
      <c r="C140" s="129" t="s">
        <v>78</v>
      </c>
      <c r="D140" s="130">
        <v>1</v>
      </c>
      <c r="E140" s="134">
        <v>5.37</v>
      </c>
      <c r="F140" s="134">
        <v>6.8</v>
      </c>
      <c r="G140" s="134">
        <v>1.04</v>
      </c>
      <c r="H140" s="134">
        <v>0.41</v>
      </c>
      <c r="I140" s="134">
        <v>-14.94</v>
      </c>
      <c r="J140" s="134">
        <v>-0.89</v>
      </c>
      <c r="K140" s="133">
        <v>32.92</v>
      </c>
      <c r="L140" s="132">
        <v>25.35</v>
      </c>
      <c r="M140" s="134">
        <v>-1.06</v>
      </c>
      <c r="N140" s="134">
        <v>14.2</v>
      </c>
      <c r="O140" s="132">
        <v>4.6100000000000003</v>
      </c>
      <c r="P140" s="134">
        <v>-0.4</v>
      </c>
      <c r="Q140" s="134">
        <v>0.11</v>
      </c>
      <c r="R140" s="134">
        <v>0.08</v>
      </c>
      <c r="S140" s="134">
        <v>0.1</v>
      </c>
      <c r="T140" s="134">
        <v>0.19</v>
      </c>
      <c r="U140" s="137">
        <v>138.06</v>
      </c>
      <c r="V140" s="137">
        <v>152.05000000000001</v>
      </c>
      <c r="W140" s="138">
        <v>186.74</v>
      </c>
      <c r="X140" s="130" t="s">
        <v>37</v>
      </c>
    </row>
    <row r="141" spans="1:24" x14ac:dyDescent="0.25">
      <c r="A141" s="128">
        <v>135</v>
      </c>
      <c r="B141" s="129" t="s">
        <v>278</v>
      </c>
      <c r="C141" s="129" t="s">
        <v>46</v>
      </c>
      <c r="D141" s="130">
        <v>2</v>
      </c>
      <c r="E141" s="132">
        <v>9.89</v>
      </c>
      <c r="F141" s="133">
        <v>12.96</v>
      </c>
      <c r="G141" s="134">
        <v>1.81</v>
      </c>
      <c r="H141" s="132">
        <v>1.6</v>
      </c>
      <c r="I141" s="131">
        <v>-66.040000000000006</v>
      </c>
      <c r="J141" s="134">
        <v>-0.65</v>
      </c>
      <c r="K141" s="134">
        <v>20.23</v>
      </c>
      <c r="L141" s="134">
        <v>6.78</v>
      </c>
      <c r="M141" s="131">
        <v>-3.12</v>
      </c>
      <c r="N141" s="132">
        <v>18.690000000000001</v>
      </c>
      <c r="O141" s="131">
        <v>8.0399999999999991</v>
      </c>
      <c r="P141" s="134">
        <v>-0.26</v>
      </c>
      <c r="Q141" s="135">
        <v>-0.89</v>
      </c>
      <c r="R141" s="133">
        <v>0.44</v>
      </c>
      <c r="S141" s="134">
        <v>0.08</v>
      </c>
      <c r="T141" s="133">
        <v>0.33</v>
      </c>
      <c r="U141" s="137">
        <v>137.99</v>
      </c>
      <c r="V141" s="137">
        <v>153.74</v>
      </c>
      <c r="W141" s="137">
        <v>163.32</v>
      </c>
      <c r="X141" s="130" t="s">
        <v>59</v>
      </c>
    </row>
    <row r="142" spans="1:24" x14ac:dyDescent="0.25">
      <c r="A142" s="128">
        <v>136</v>
      </c>
      <c r="B142" s="129" t="s">
        <v>342</v>
      </c>
      <c r="C142" s="129" t="s">
        <v>64</v>
      </c>
      <c r="D142" s="130">
        <v>2</v>
      </c>
      <c r="E142" s="132">
        <v>9.14</v>
      </c>
      <c r="F142" s="133">
        <v>12.69</v>
      </c>
      <c r="G142" s="134">
        <v>1.79</v>
      </c>
      <c r="H142" s="132">
        <v>1.3</v>
      </c>
      <c r="I142" s="134">
        <v>-40.14</v>
      </c>
      <c r="J142" s="134">
        <v>-1.52</v>
      </c>
      <c r="K142" s="134">
        <v>18.829999999999998</v>
      </c>
      <c r="L142" s="134">
        <v>14.02</v>
      </c>
      <c r="M142" s="134">
        <v>-1.01</v>
      </c>
      <c r="N142" s="134">
        <v>10.54</v>
      </c>
      <c r="O142" s="134">
        <v>2.9</v>
      </c>
      <c r="P142" s="134">
        <v>-0.51</v>
      </c>
      <c r="Q142" s="134">
        <v>-0.09</v>
      </c>
      <c r="R142" s="132">
        <v>0.34</v>
      </c>
      <c r="S142" s="132">
        <v>0.32</v>
      </c>
      <c r="T142" s="131">
        <v>0.38</v>
      </c>
      <c r="U142" s="140">
        <v>150.30000000000001</v>
      </c>
      <c r="V142" s="136">
        <v>163.43</v>
      </c>
      <c r="W142" s="137">
        <v>181.15</v>
      </c>
      <c r="X142" s="130" t="s">
        <v>37</v>
      </c>
    </row>
    <row r="143" spans="1:24" x14ac:dyDescent="0.25">
      <c r="A143" s="128">
        <v>137</v>
      </c>
      <c r="B143" s="129" t="s">
        <v>327</v>
      </c>
      <c r="C143" s="129" t="s">
        <v>328</v>
      </c>
      <c r="D143" s="130">
        <v>2</v>
      </c>
      <c r="E143" s="134">
        <v>7.63</v>
      </c>
      <c r="F143" s="134">
        <v>9.84</v>
      </c>
      <c r="G143" s="131">
        <v>3.42</v>
      </c>
      <c r="H143" s="131">
        <v>2.4300000000000002</v>
      </c>
      <c r="I143" s="134">
        <v>-44.26</v>
      </c>
      <c r="J143" s="134">
        <v>-0.17</v>
      </c>
      <c r="K143" s="134">
        <v>13.78</v>
      </c>
      <c r="L143" s="134">
        <v>-0.19</v>
      </c>
      <c r="M143" s="131">
        <v>-3.15</v>
      </c>
      <c r="N143" s="134">
        <v>4.42</v>
      </c>
      <c r="O143" s="131">
        <v>8.34</v>
      </c>
      <c r="P143" s="134">
        <v>0.28000000000000003</v>
      </c>
      <c r="Q143" s="133">
        <v>-0.57999999999999996</v>
      </c>
      <c r="R143" s="133">
        <v>0.48</v>
      </c>
      <c r="S143" s="134">
        <v>-0.1</v>
      </c>
      <c r="T143" s="131">
        <v>0.41</v>
      </c>
      <c r="U143" s="137">
        <v>127.7</v>
      </c>
      <c r="V143" s="137">
        <v>142</v>
      </c>
      <c r="W143" s="137">
        <v>147.06</v>
      </c>
      <c r="X143" s="130" t="s">
        <v>59</v>
      </c>
    </row>
    <row r="144" spans="1:24" x14ac:dyDescent="0.25">
      <c r="A144" s="128">
        <v>138</v>
      </c>
      <c r="B144" s="129" t="s">
        <v>221</v>
      </c>
      <c r="C144" s="129" t="s">
        <v>73</v>
      </c>
      <c r="D144" s="130">
        <v>1</v>
      </c>
      <c r="E144" s="134">
        <v>6.73</v>
      </c>
      <c r="F144" s="134">
        <v>7.99</v>
      </c>
      <c r="G144" s="134">
        <v>1.89</v>
      </c>
      <c r="H144" s="133">
        <v>1.71</v>
      </c>
      <c r="I144" s="131">
        <v>-71.89</v>
      </c>
      <c r="J144" s="134">
        <v>-0.51</v>
      </c>
      <c r="K144" s="132">
        <v>28.71</v>
      </c>
      <c r="L144" s="134">
        <v>18.16</v>
      </c>
      <c r="M144" s="132">
        <v>-1.89</v>
      </c>
      <c r="N144" s="134">
        <v>11.48</v>
      </c>
      <c r="O144" s="132">
        <v>4.9000000000000004</v>
      </c>
      <c r="P144" s="134">
        <v>-0.72</v>
      </c>
      <c r="Q144" s="134">
        <v>-0.09</v>
      </c>
      <c r="R144" s="132">
        <v>0.36</v>
      </c>
      <c r="S144" s="133">
        <v>0.46</v>
      </c>
      <c r="T144" s="132">
        <v>0.31</v>
      </c>
      <c r="U144" s="136">
        <v>147.91999999999999</v>
      </c>
      <c r="V144" s="140">
        <v>168.9</v>
      </c>
      <c r="W144" s="136">
        <v>192.52</v>
      </c>
      <c r="X144" s="130" t="s">
        <v>59</v>
      </c>
    </row>
    <row r="145" spans="1:24" x14ac:dyDescent="0.25">
      <c r="A145" s="128">
        <v>139</v>
      </c>
      <c r="B145" s="129" t="s">
        <v>205</v>
      </c>
      <c r="C145" s="129" t="s">
        <v>206</v>
      </c>
      <c r="D145" s="130">
        <v>1</v>
      </c>
      <c r="E145" s="132">
        <v>8.92</v>
      </c>
      <c r="F145" s="134">
        <v>9.94</v>
      </c>
      <c r="G145" s="134">
        <v>1.84</v>
      </c>
      <c r="H145" s="134">
        <v>0.77</v>
      </c>
      <c r="I145" s="132">
        <v>-52.68</v>
      </c>
      <c r="J145" s="134">
        <v>0.11</v>
      </c>
      <c r="K145" s="134">
        <v>25.35</v>
      </c>
      <c r="L145" s="134">
        <v>11.31</v>
      </c>
      <c r="M145" s="132">
        <v>-1.92</v>
      </c>
      <c r="N145" s="134">
        <v>8.9499999999999993</v>
      </c>
      <c r="O145" s="134">
        <v>3.9</v>
      </c>
      <c r="P145" s="134">
        <v>-0.41</v>
      </c>
      <c r="Q145" s="132">
        <v>-0.49</v>
      </c>
      <c r="R145" s="134">
        <v>0.28000000000000003</v>
      </c>
      <c r="S145" s="134">
        <v>0.06</v>
      </c>
      <c r="T145" s="135">
        <v>0.48</v>
      </c>
      <c r="U145" s="140">
        <v>148.37</v>
      </c>
      <c r="V145" s="136">
        <v>163.13</v>
      </c>
      <c r="W145" s="137">
        <v>174.74</v>
      </c>
      <c r="X145" s="130" t="s">
        <v>37</v>
      </c>
    </row>
    <row r="146" spans="1:24" x14ac:dyDescent="0.25">
      <c r="A146" s="128">
        <v>140</v>
      </c>
      <c r="B146" s="129" t="s">
        <v>148</v>
      </c>
      <c r="C146" s="129" t="s">
        <v>73</v>
      </c>
      <c r="D146" s="130">
        <v>2</v>
      </c>
      <c r="E146" s="131">
        <v>11.4</v>
      </c>
      <c r="F146" s="133">
        <v>13.05</v>
      </c>
      <c r="G146" s="134">
        <v>1.83</v>
      </c>
      <c r="H146" s="134">
        <v>0.96</v>
      </c>
      <c r="I146" s="135">
        <v>-75.459999999999994</v>
      </c>
      <c r="J146" s="134">
        <v>-0.15</v>
      </c>
      <c r="K146" s="133">
        <v>34.72</v>
      </c>
      <c r="L146" s="134">
        <v>19.510000000000002</v>
      </c>
      <c r="M146" s="133">
        <v>-2.41</v>
      </c>
      <c r="N146" s="134">
        <v>11.46</v>
      </c>
      <c r="O146" s="134">
        <v>3.71</v>
      </c>
      <c r="P146" s="134">
        <v>-0.47</v>
      </c>
      <c r="Q146" s="134">
        <v>-0.03</v>
      </c>
      <c r="R146" s="132">
        <v>0.41</v>
      </c>
      <c r="S146" s="134">
        <v>-0.28000000000000003</v>
      </c>
      <c r="T146" s="132">
        <v>0.31</v>
      </c>
      <c r="U146" s="138">
        <v>143.81</v>
      </c>
      <c r="V146" s="140">
        <v>165.95</v>
      </c>
      <c r="W146" s="137">
        <v>180.03</v>
      </c>
      <c r="X146" s="130" t="s">
        <v>37</v>
      </c>
    </row>
    <row r="147" spans="1:24" x14ac:dyDescent="0.25">
      <c r="A147" s="128">
        <v>141</v>
      </c>
      <c r="B147" s="129" t="s">
        <v>310</v>
      </c>
      <c r="C147" s="129" t="s">
        <v>206</v>
      </c>
      <c r="D147" s="130">
        <v>2</v>
      </c>
      <c r="E147" s="133">
        <v>10.039999999999999</v>
      </c>
      <c r="F147" s="133">
        <v>13.05</v>
      </c>
      <c r="G147" s="132">
        <v>2.37</v>
      </c>
      <c r="H147" s="134">
        <v>0.55000000000000004</v>
      </c>
      <c r="I147" s="134">
        <v>-42.14</v>
      </c>
      <c r="J147" s="134">
        <v>-0.25</v>
      </c>
      <c r="K147" s="132">
        <v>30.15</v>
      </c>
      <c r="L147" s="134">
        <v>14.24</v>
      </c>
      <c r="M147" s="133">
        <v>-2.38</v>
      </c>
      <c r="N147" s="134">
        <v>9.9</v>
      </c>
      <c r="O147" s="131">
        <v>7.32</v>
      </c>
      <c r="P147" s="134">
        <v>-0.32</v>
      </c>
      <c r="Q147" s="134">
        <v>-0.41</v>
      </c>
      <c r="R147" s="134">
        <v>0.3</v>
      </c>
      <c r="S147" s="134">
        <v>-0.44</v>
      </c>
      <c r="T147" s="135">
        <v>0.49</v>
      </c>
      <c r="U147" s="140">
        <v>150.19999999999999</v>
      </c>
      <c r="V147" s="140">
        <v>170.3</v>
      </c>
      <c r="W147" s="138">
        <v>188.6</v>
      </c>
      <c r="X147" s="130" t="s">
        <v>37</v>
      </c>
    </row>
    <row r="148" spans="1:24" x14ac:dyDescent="0.25">
      <c r="A148" s="128">
        <v>142</v>
      </c>
      <c r="B148" s="129" t="s">
        <v>89</v>
      </c>
      <c r="C148" s="129" t="s">
        <v>90</v>
      </c>
      <c r="D148" s="130">
        <v>2</v>
      </c>
      <c r="E148" s="133">
        <v>10.65</v>
      </c>
      <c r="F148" s="131">
        <v>13.99</v>
      </c>
      <c r="G148" s="134">
        <v>1.42</v>
      </c>
      <c r="H148" s="134">
        <v>0.83</v>
      </c>
      <c r="I148" s="134">
        <v>-22.5</v>
      </c>
      <c r="J148" s="132">
        <v>-2.09</v>
      </c>
      <c r="K148" s="134">
        <v>26.3</v>
      </c>
      <c r="L148" s="134">
        <v>6.41</v>
      </c>
      <c r="M148" s="134">
        <v>-1.33</v>
      </c>
      <c r="N148" s="134">
        <v>12.26</v>
      </c>
      <c r="O148" s="134">
        <v>-0.22</v>
      </c>
      <c r="P148" s="134">
        <v>-0.45</v>
      </c>
      <c r="Q148" s="134">
        <v>-0.31</v>
      </c>
      <c r="R148" s="132">
        <v>0.35</v>
      </c>
      <c r="S148" s="134">
        <v>7.0000000000000007E-2</v>
      </c>
      <c r="T148" s="131">
        <v>0.4</v>
      </c>
      <c r="U148" s="140">
        <v>148.35</v>
      </c>
      <c r="V148" s="138">
        <v>159.57</v>
      </c>
      <c r="W148" s="137">
        <v>175.48</v>
      </c>
      <c r="X148" s="130" t="s">
        <v>37</v>
      </c>
    </row>
    <row r="149" spans="1:24" x14ac:dyDescent="0.25">
      <c r="A149" s="128">
        <v>143</v>
      </c>
      <c r="B149" s="129" t="s">
        <v>196</v>
      </c>
      <c r="C149" s="129" t="s">
        <v>197</v>
      </c>
      <c r="D149" s="130">
        <v>2</v>
      </c>
      <c r="E149" s="134">
        <v>8.77</v>
      </c>
      <c r="F149" s="134">
        <v>10.54</v>
      </c>
      <c r="G149" s="134">
        <v>1</v>
      </c>
      <c r="H149" s="134">
        <v>0.74</v>
      </c>
      <c r="I149" s="133">
        <v>-54.71</v>
      </c>
      <c r="J149" s="134">
        <v>-1.36</v>
      </c>
      <c r="K149" s="134">
        <v>17.09</v>
      </c>
      <c r="L149" s="134">
        <v>10.55</v>
      </c>
      <c r="M149" s="134">
        <v>-1.83</v>
      </c>
      <c r="N149" s="134">
        <v>13.19</v>
      </c>
      <c r="O149" s="134">
        <v>2.88</v>
      </c>
      <c r="P149" s="134">
        <v>-0.5</v>
      </c>
      <c r="Q149" s="134">
        <v>-0.31</v>
      </c>
      <c r="R149" s="134">
        <v>0.24</v>
      </c>
      <c r="S149" s="133">
        <v>0.56000000000000005</v>
      </c>
      <c r="T149" s="133">
        <v>0.34</v>
      </c>
      <c r="U149" s="136">
        <v>145.87</v>
      </c>
      <c r="V149" s="138">
        <v>158.35</v>
      </c>
      <c r="W149" s="137">
        <v>173.39</v>
      </c>
      <c r="X149" s="130" t="s">
        <v>37</v>
      </c>
    </row>
    <row r="150" spans="1:24" x14ac:dyDescent="0.25">
      <c r="A150" s="128">
        <v>144</v>
      </c>
      <c r="B150" s="129" t="s">
        <v>263</v>
      </c>
      <c r="C150" s="129" t="s">
        <v>57</v>
      </c>
      <c r="D150" s="130">
        <v>1</v>
      </c>
      <c r="E150" s="134">
        <v>7.59</v>
      </c>
      <c r="F150" s="134">
        <v>9.92</v>
      </c>
      <c r="G150" s="135">
        <v>4.0999999999999996</v>
      </c>
      <c r="H150" s="131">
        <v>2.42</v>
      </c>
      <c r="I150" s="135">
        <v>-95.46</v>
      </c>
      <c r="J150" s="134">
        <v>-0.63</v>
      </c>
      <c r="K150" s="134">
        <v>3.3</v>
      </c>
      <c r="L150" s="134">
        <v>-11.08</v>
      </c>
      <c r="M150" s="132">
        <v>-2.13</v>
      </c>
      <c r="N150" s="134">
        <v>15.74</v>
      </c>
      <c r="O150" s="134">
        <v>-1.49</v>
      </c>
      <c r="P150" s="132">
        <v>-0.95</v>
      </c>
      <c r="Q150" s="132">
        <v>-0.54</v>
      </c>
      <c r="R150" s="131">
        <v>0.54</v>
      </c>
      <c r="S150" s="133">
        <v>0.46</v>
      </c>
      <c r="T150" s="135">
        <v>0.44</v>
      </c>
      <c r="U150" s="138">
        <v>141.71</v>
      </c>
      <c r="V150" s="137">
        <v>149.47999999999999</v>
      </c>
      <c r="W150" s="137">
        <v>135.49</v>
      </c>
      <c r="X150" s="130" t="s">
        <v>37</v>
      </c>
    </row>
    <row r="151" spans="1:24" x14ac:dyDescent="0.25">
      <c r="A151" s="128">
        <v>145</v>
      </c>
      <c r="B151" s="129" t="s">
        <v>102</v>
      </c>
      <c r="C151" s="129" t="s">
        <v>54</v>
      </c>
      <c r="D151" s="130">
        <v>2</v>
      </c>
      <c r="E151" s="132">
        <v>9.74</v>
      </c>
      <c r="F151" s="132">
        <v>12.05</v>
      </c>
      <c r="G151" s="134">
        <v>1.19</v>
      </c>
      <c r="H151" s="134">
        <v>0.83</v>
      </c>
      <c r="I151" s="135">
        <v>-79.87</v>
      </c>
      <c r="J151" s="134">
        <v>0.49</v>
      </c>
      <c r="K151" s="134">
        <v>24.75</v>
      </c>
      <c r="L151" s="134">
        <v>18.7</v>
      </c>
      <c r="M151" s="134">
        <v>-0.9</v>
      </c>
      <c r="N151" s="134">
        <v>9.83</v>
      </c>
      <c r="O151" s="133">
        <v>5.45</v>
      </c>
      <c r="P151" s="134">
        <v>-0.47</v>
      </c>
      <c r="Q151" s="134">
        <v>0.12</v>
      </c>
      <c r="R151" s="134">
        <v>0.28000000000000003</v>
      </c>
      <c r="S151" s="134">
        <v>-0.11</v>
      </c>
      <c r="T151" s="134">
        <v>0.23</v>
      </c>
      <c r="U151" s="137">
        <v>137.88999999999999</v>
      </c>
      <c r="V151" s="137">
        <v>149.43</v>
      </c>
      <c r="W151" s="137">
        <v>157.66999999999999</v>
      </c>
      <c r="X151" s="130" t="s">
        <v>37</v>
      </c>
    </row>
    <row r="152" spans="1:24" x14ac:dyDescent="0.25">
      <c r="A152" s="128">
        <v>146</v>
      </c>
      <c r="B152" s="129" t="s">
        <v>411</v>
      </c>
      <c r="C152" s="129" t="s">
        <v>85</v>
      </c>
      <c r="D152" s="130">
        <v>1</v>
      </c>
      <c r="E152" s="135">
        <v>14.71</v>
      </c>
      <c r="F152" s="135">
        <v>17.61</v>
      </c>
      <c r="G152" s="134">
        <v>1.56</v>
      </c>
      <c r="H152" s="132">
        <v>1.3</v>
      </c>
      <c r="I152" s="132">
        <v>-51.01</v>
      </c>
      <c r="J152" s="134">
        <v>0.06</v>
      </c>
      <c r="K152" s="134">
        <v>21.46</v>
      </c>
      <c r="L152" s="134">
        <v>12.68</v>
      </c>
      <c r="M152" s="133">
        <v>-2.4900000000000002</v>
      </c>
      <c r="N152" s="134">
        <v>14.02</v>
      </c>
      <c r="O152" s="133">
        <v>5.48</v>
      </c>
      <c r="P152" s="132">
        <v>-0.9</v>
      </c>
      <c r="Q152" s="134">
        <v>0.51</v>
      </c>
      <c r="R152" s="131">
        <v>0.5</v>
      </c>
      <c r="S152" s="134">
        <v>-0.47</v>
      </c>
      <c r="T152" s="131">
        <v>0.4</v>
      </c>
      <c r="U152" s="140">
        <v>150.88999999999999</v>
      </c>
      <c r="V152" s="138">
        <v>158.94</v>
      </c>
      <c r="W152" s="137">
        <v>174.06</v>
      </c>
      <c r="X152" s="130" t="s">
        <v>37</v>
      </c>
    </row>
    <row r="153" spans="1:24" x14ac:dyDescent="0.25">
      <c r="A153" s="128">
        <v>147</v>
      </c>
      <c r="B153" s="129" t="s">
        <v>244</v>
      </c>
      <c r="C153" s="129" t="s">
        <v>93</v>
      </c>
      <c r="D153" s="130">
        <v>1</v>
      </c>
      <c r="E153" s="132">
        <v>9.59</v>
      </c>
      <c r="F153" s="132">
        <v>12.25</v>
      </c>
      <c r="G153" s="131">
        <v>3.17</v>
      </c>
      <c r="H153" s="135">
        <v>2.67</v>
      </c>
      <c r="I153" s="134">
        <v>-31.02</v>
      </c>
      <c r="J153" s="134">
        <v>-1.57</v>
      </c>
      <c r="K153" s="134">
        <v>6.38</v>
      </c>
      <c r="L153" s="134">
        <v>-5.35</v>
      </c>
      <c r="M153" s="135">
        <v>-3.34</v>
      </c>
      <c r="N153" s="134">
        <v>9.14</v>
      </c>
      <c r="O153" s="134">
        <v>3.61</v>
      </c>
      <c r="P153" s="134">
        <v>-0.63</v>
      </c>
      <c r="Q153" s="134">
        <v>-0.15</v>
      </c>
      <c r="R153" s="135">
        <v>0.6</v>
      </c>
      <c r="S153" s="133">
        <v>0.56999999999999995</v>
      </c>
      <c r="T153" s="131">
        <v>0.37</v>
      </c>
      <c r="U153" s="138">
        <v>143.82</v>
      </c>
      <c r="V153" s="137">
        <v>148.35</v>
      </c>
      <c r="W153" s="137">
        <v>160.13</v>
      </c>
      <c r="X153" s="130" t="s">
        <v>37</v>
      </c>
    </row>
    <row r="154" spans="1:24" x14ac:dyDescent="0.25">
      <c r="A154" s="128">
        <v>148</v>
      </c>
      <c r="B154" s="129" t="s">
        <v>316</v>
      </c>
      <c r="C154" s="129" t="s">
        <v>100</v>
      </c>
      <c r="D154" s="130">
        <v>1</v>
      </c>
      <c r="E154" s="134">
        <v>6.25</v>
      </c>
      <c r="F154" s="134">
        <v>8.91</v>
      </c>
      <c r="G154" s="131">
        <v>3.21</v>
      </c>
      <c r="H154" s="133">
        <v>1.82</v>
      </c>
      <c r="I154" s="131">
        <v>-65.569999999999993</v>
      </c>
      <c r="J154" s="134">
        <v>-1.86</v>
      </c>
      <c r="K154" s="134">
        <v>9.41</v>
      </c>
      <c r="L154" s="134">
        <v>4.55</v>
      </c>
      <c r="M154" s="132">
        <v>-1.95</v>
      </c>
      <c r="N154" s="134">
        <v>12.25</v>
      </c>
      <c r="O154" s="134">
        <v>2.67</v>
      </c>
      <c r="P154" s="134">
        <v>-0.68</v>
      </c>
      <c r="Q154" s="134">
        <v>-0.24</v>
      </c>
      <c r="R154" s="133">
        <v>0.43</v>
      </c>
      <c r="S154" s="132">
        <v>0.25</v>
      </c>
      <c r="T154" s="133">
        <v>0.32</v>
      </c>
      <c r="U154" s="138">
        <v>141.66999999999999</v>
      </c>
      <c r="V154" s="138">
        <v>157.43</v>
      </c>
      <c r="W154" s="137">
        <v>175.77</v>
      </c>
      <c r="X154" s="130" t="s">
        <v>37</v>
      </c>
    </row>
    <row r="155" spans="1:24" x14ac:dyDescent="0.25">
      <c r="A155" s="128">
        <v>149</v>
      </c>
      <c r="B155" s="129" t="s">
        <v>380</v>
      </c>
      <c r="C155" s="129" t="s">
        <v>93</v>
      </c>
      <c r="D155" s="130">
        <v>2</v>
      </c>
      <c r="E155" s="131">
        <v>11.99</v>
      </c>
      <c r="F155" s="131">
        <v>15.09</v>
      </c>
      <c r="G155" s="134">
        <v>1.86</v>
      </c>
      <c r="H155" s="132">
        <v>1.67</v>
      </c>
      <c r="I155" s="134">
        <v>-24.71</v>
      </c>
      <c r="J155" s="134">
        <v>-0.1</v>
      </c>
      <c r="K155" s="132">
        <v>28.43</v>
      </c>
      <c r="L155" s="134">
        <v>16.21</v>
      </c>
      <c r="M155" s="135">
        <v>-3.73</v>
      </c>
      <c r="N155" s="134">
        <v>12.95</v>
      </c>
      <c r="O155" s="135">
        <v>10.43</v>
      </c>
      <c r="P155" s="132">
        <v>-1.03</v>
      </c>
      <c r="Q155" s="134">
        <v>-0.03</v>
      </c>
      <c r="R155" s="133">
        <v>0.48</v>
      </c>
      <c r="S155" s="134">
        <v>-0.12</v>
      </c>
      <c r="T155" s="132">
        <v>0.31</v>
      </c>
      <c r="U155" s="140">
        <v>152.79</v>
      </c>
      <c r="V155" s="140">
        <v>165.34</v>
      </c>
      <c r="W155" s="136">
        <v>194.71</v>
      </c>
      <c r="X155" s="130" t="s">
        <v>37</v>
      </c>
    </row>
    <row r="156" spans="1:24" x14ac:dyDescent="0.25">
      <c r="A156" s="128">
        <v>150</v>
      </c>
      <c r="B156" s="129" t="s">
        <v>136</v>
      </c>
      <c r="C156" s="129" t="s">
        <v>85</v>
      </c>
      <c r="D156" s="130">
        <v>2</v>
      </c>
      <c r="E156" s="131">
        <v>11.28</v>
      </c>
      <c r="F156" s="131">
        <v>14.83</v>
      </c>
      <c r="G156" s="134">
        <v>1.56</v>
      </c>
      <c r="H156" s="134">
        <v>1.01</v>
      </c>
      <c r="I156" s="134">
        <v>-21.86</v>
      </c>
      <c r="J156" s="134">
        <v>-1.1499999999999999</v>
      </c>
      <c r="K156" s="134">
        <v>22.66</v>
      </c>
      <c r="L156" s="134">
        <v>14.05</v>
      </c>
      <c r="M156" s="134">
        <v>-1.62</v>
      </c>
      <c r="N156" s="134">
        <v>12.93</v>
      </c>
      <c r="O156" s="134">
        <v>3.38</v>
      </c>
      <c r="P156" s="134">
        <v>-0.34</v>
      </c>
      <c r="Q156" s="134">
        <v>0.46</v>
      </c>
      <c r="R156" s="133">
        <v>0.44</v>
      </c>
      <c r="S156" s="134">
        <v>-0.23</v>
      </c>
      <c r="T156" s="135">
        <v>0.46</v>
      </c>
      <c r="U156" s="140">
        <v>152.11000000000001</v>
      </c>
      <c r="V156" s="136">
        <v>161.19999999999999</v>
      </c>
      <c r="W156" s="138">
        <v>187.48</v>
      </c>
      <c r="X156" s="130" t="s">
        <v>37</v>
      </c>
    </row>
    <row r="157" spans="1:24" x14ac:dyDescent="0.25">
      <c r="A157" s="128">
        <v>151</v>
      </c>
      <c r="B157" s="129" t="s">
        <v>399</v>
      </c>
      <c r="C157" s="129" t="s">
        <v>345</v>
      </c>
      <c r="D157" s="130">
        <v>1</v>
      </c>
      <c r="E157" s="132">
        <v>9.31</v>
      </c>
      <c r="F157" s="132">
        <v>11.66</v>
      </c>
      <c r="G157" s="131">
        <v>3.25</v>
      </c>
      <c r="H157" s="133">
        <v>2.0299999999999998</v>
      </c>
      <c r="I157" s="132">
        <v>-51.09</v>
      </c>
      <c r="J157" s="134">
        <v>-0.7</v>
      </c>
      <c r="K157" s="134">
        <v>22.22</v>
      </c>
      <c r="L157" s="134">
        <v>8.9600000000000009</v>
      </c>
      <c r="M157" s="132">
        <v>-1.94</v>
      </c>
      <c r="N157" s="134">
        <v>14.07</v>
      </c>
      <c r="O157" s="133">
        <v>5.73</v>
      </c>
      <c r="P157" s="134">
        <v>-0.77</v>
      </c>
      <c r="Q157" s="132">
        <v>-0.45</v>
      </c>
      <c r="R157" s="131">
        <v>0.53</v>
      </c>
      <c r="S157" s="131">
        <v>0.63</v>
      </c>
      <c r="T157" s="133">
        <v>0.32</v>
      </c>
      <c r="U157" s="138">
        <v>144.75</v>
      </c>
      <c r="V157" s="137">
        <v>154.83000000000001</v>
      </c>
      <c r="W157" s="137">
        <v>168.97</v>
      </c>
      <c r="X157" s="130" t="s">
        <v>37</v>
      </c>
    </row>
    <row r="158" spans="1:24" x14ac:dyDescent="0.25">
      <c r="A158" s="128">
        <v>152</v>
      </c>
      <c r="B158" s="129" t="s">
        <v>138</v>
      </c>
      <c r="C158" s="129" t="s">
        <v>100</v>
      </c>
      <c r="D158" s="130">
        <v>2</v>
      </c>
      <c r="E158" s="134">
        <v>8.15</v>
      </c>
      <c r="F158" s="134">
        <v>10.17</v>
      </c>
      <c r="G158" s="134">
        <v>1.82</v>
      </c>
      <c r="H158" s="134">
        <v>0.69</v>
      </c>
      <c r="I158" s="131">
        <v>-67.569999999999993</v>
      </c>
      <c r="J158" s="134">
        <v>-1.67</v>
      </c>
      <c r="K158" s="134">
        <v>21.58</v>
      </c>
      <c r="L158" s="134">
        <v>13.64</v>
      </c>
      <c r="M158" s="132">
        <v>-2.23</v>
      </c>
      <c r="N158" s="134">
        <v>11.87</v>
      </c>
      <c r="O158" s="134">
        <v>3.54</v>
      </c>
      <c r="P158" s="134">
        <v>-0.13</v>
      </c>
      <c r="Q158" s="134">
        <v>-0.38</v>
      </c>
      <c r="R158" s="134">
        <v>0.27</v>
      </c>
      <c r="S158" s="134">
        <v>-0.35</v>
      </c>
      <c r="T158" s="131">
        <v>0.41</v>
      </c>
      <c r="U158" s="138">
        <v>144.32</v>
      </c>
      <c r="V158" s="140">
        <v>170.59</v>
      </c>
      <c r="W158" s="136">
        <v>192.2</v>
      </c>
      <c r="X158" s="130" t="s">
        <v>59</v>
      </c>
    </row>
    <row r="159" spans="1:24" x14ac:dyDescent="0.25">
      <c r="A159" s="128">
        <v>153</v>
      </c>
      <c r="B159" s="129" t="s">
        <v>92</v>
      </c>
      <c r="C159" s="129" t="s">
        <v>93</v>
      </c>
      <c r="D159" s="130">
        <v>2</v>
      </c>
      <c r="E159" s="133">
        <v>10.07</v>
      </c>
      <c r="F159" s="133">
        <v>12.83</v>
      </c>
      <c r="G159" s="134">
        <v>1.83</v>
      </c>
      <c r="H159" s="134">
        <v>0.98</v>
      </c>
      <c r="I159" s="134">
        <v>-36.51</v>
      </c>
      <c r="J159" s="134">
        <v>-0.75</v>
      </c>
      <c r="K159" s="134">
        <v>26.65</v>
      </c>
      <c r="L159" s="134">
        <v>12.98</v>
      </c>
      <c r="M159" s="133">
        <v>-2.4</v>
      </c>
      <c r="N159" s="134">
        <v>13.73</v>
      </c>
      <c r="O159" s="133">
        <v>6.53</v>
      </c>
      <c r="P159" s="134">
        <v>-0.28000000000000003</v>
      </c>
      <c r="Q159" s="134">
        <v>-0.28000000000000003</v>
      </c>
      <c r="R159" s="133">
        <v>0.46</v>
      </c>
      <c r="S159" s="132">
        <v>0.15</v>
      </c>
      <c r="T159" s="132">
        <v>0.3</v>
      </c>
      <c r="U159" s="136">
        <v>145.57</v>
      </c>
      <c r="V159" s="136">
        <v>162.82</v>
      </c>
      <c r="W159" s="137">
        <v>183.21</v>
      </c>
      <c r="X159" s="130" t="s">
        <v>37</v>
      </c>
    </row>
    <row r="160" spans="1:24" x14ac:dyDescent="0.25">
      <c r="A160" s="128">
        <v>154</v>
      </c>
      <c r="B160" s="129" t="s">
        <v>372</v>
      </c>
      <c r="C160" s="129" t="s">
        <v>345</v>
      </c>
      <c r="D160" s="130">
        <v>1</v>
      </c>
      <c r="E160" s="131">
        <v>11.63</v>
      </c>
      <c r="F160" s="133">
        <v>13.36</v>
      </c>
      <c r="G160" s="134">
        <v>1.34</v>
      </c>
      <c r="H160" s="134">
        <v>0.4</v>
      </c>
      <c r="I160" s="133">
        <v>-57.99</v>
      </c>
      <c r="J160" s="134">
        <v>-0.46</v>
      </c>
      <c r="K160" s="134">
        <v>19.61</v>
      </c>
      <c r="L160" s="134">
        <v>11.81</v>
      </c>
      <c r="M160" s="135">
        <v>-3.32</v>
      </c>
      <c r="N160" s="134">
        <v>9.76</v>
      </c>
      <c r="O160" s="135">
        <v>10.29</v>
      </c>
      <c r="P160" s="131">
        <v>-1.2</v>
      </c>
      <c r="Q160" s="134">
        <v>-0.26</v>
      </c>
      <c r="R160" s="132">
        <v>0.36</v>
      </c>
      <c r="S160" s="134">
        <v>-0.39</v>
      </c>
      <c r="T160" s="131">
        <v>0.38</v>
      </c>
      <c r="U160" s="140">
        <v>149.49</v>
      </c>
      <c r="V160" s="140">
        <v>166.53</v>
      </c>
      <c r="W160" s="137">
        <v>181.68</v>
      </c>
      <c r="X160" s="130" t="s">
        <v>37</v>
      </c>
    </row>
    <row r="161" spans="1:24" x14ac:dyDescent="0.25">
      <c r="A161" s="128">
        <v>155</v>
      </c>
      <c r="B161" s="129" t="s">
        <v>167</v>
      </c>
      <c r="C161" s="129" t="s">
        <v>54</v>
      </c>
      <c r="D161" s="130">
        <v>1</v>
      </c>
      <c r="E161" s="134">
        <v>7.72</v>
      </c>
      <c r="F161" s="134">
        <v>10.19</v>
      </c>
      <c r="G161" s="132">
        <v>2.4</v>
      </c>
      <c r="H161" s="134">
        <v>0.37</v>
      </c>
      <c r="I161" s="131">
        <v>-65.59</v>
      </c>
      <c r="J161" s="134">
        <v>-1.29</v>
      </c>
      <c r="K161" s="134">
        <v>12.26</v>
      </c>
      <c r="L161" s="134">
        <v>0.28999999999999998</v>
      </c>
      <c r="M161" s="131">
        <v>-2.91</v>
      </c>
      <c r="N161" s="134">
        <v>11.04</v>
      </c>
      <c r="O161" s="132">
        <v>5.17</v>
      </c>
      <c r="P161" s="134">
        <v>-0.46</v>
      </c>
      <c r="Q161" s="132">
        <v>-0.52</v>
      </c>
      <c r="R161" s="131">
        <v>0.5</v>
      </c>
      <c r="S161" s="134">
        <v>-0.12</v>
      </c>
      <c r="T161" s="135">
        <v>0.48</v>
      </c>
      <c r="U161" s="138">
        <v>141.04</v>
      </c>
      <c r="V161" s="138">
        <v>160.27000000000001</v>
      </c>
      <c r="W161" s="137">
        <v>165.39</v>
      </c>
      <c r="X161" s="130" t="s">
        <v>37</v>
      </c>
    </row>
    <row r="162" spans="1:24" x14ac:dyDescent="0.25">
      <c r="A162" s="128">
        <v>156</v>
      </c>
      <c r="B162" s="129" t="s">
        <v>165</v>
      </c>
      <c r="C162" s="129" t="s">
        <v>93</v>
      </c>
      <c r="D162" s="130">
        <v>1</v>
      </c>
      <c r="E162" s="134">
        <v>6.99</v>
      </c>
      <c r="F162" s="134">
        <v>9.58</v>
      </c>
      <c r="G162" s="134">
        <v>1.6</v>
      </c>
      <c r="H162" s="132">
        <v>1.47</v>
      </c>
      <c r="I162" s="134">
        <v>-35.57</v>
      </c>
      <c r="J162" s="134">
        <v>-1.1000000000000001</v>
      </c>
      <c r="K162" s="132">
        <v>28.6</v>
      </c>
      <c r="L162" s="134">
        <v>15.32</v>
      </c>
      <c r="M162" s="134">
        <v>-1.85</v>
      </c>
      <c r="N162" s="134">
        <v>15.22</v>
      </c>
      <c r="O162" s="132">
        <v>4.55</v>
      </c>
      <c r="P162" s="134">
        <v>-0.45</v>
      </c>
      <c r="Q162" s="134">
        <v>0.23</v>
      </c>
      <c r="R162" s="132">
        <v>0.35</v>
      </c>
      <c r="S162" s="131">
        <v>0.65</v>
      </c>
      <c r="T162" s="132">
        <v>0.28000000000000003</v>
      </c>
      <c r="U162" s="136">
        <v>144.88999999999999</v>
      </c>
      <c r="V162" s="138">
        <v>157.81</v>
      </c>
      <c r="W162" s="138">
        <v>185.97</v>
      </c>
      <c r="X162" s="130" t="s">
        <v>59</v>
      </c>
    </row>
    <row r="163" spans="1:24" x14ac:dyDescent="0.25">
      <c r="A163" s="128">
        <v>157</v>
      </c>
      <c r="B163" s="129" t="s">
        <v>77</v>
      </c>
      <c r="C163" s="129" t="s">
        <v>78</v>
      </c>
      <c r="D163" s="130">
        <v>2</v>
      </c>
      <c r="E163" s="134">
        <v>5.15</v>
      </c>
      <c r="F163" s="134">
        <v>5.75</v>
      </c>
      <c r="G163" s="134">
        <v>2.17</v>
      </c>
      <c r="H163" s="132">
        <v>1.41</v>
      </c>
      <c r="I163" s="132">
        <v>-51.8</v>
      </c>
      <c r="J163" s="134">
        <v>-1.05</v>
      </c>
      <c r="K163" s="133">
        <v>32.39</v>
      </c>
      <c r="L163" s="134">
        <v>21.96</v>
      </c>
      <c r="M163" s="134">
        <v>-0.99</v>
      </c>
      <c r="N163" s="134">
        <v>15.51</v>
      </c>
      <c r="O163" s="134">
        <v>3.25</v>
      </c>
      <c r="P163" s="134">
        <v>-0.28999999999999998</v>
      </c>
      <c r="Q163" s="134">
        <v>-0.42</v>
      </c>
      <c r="R163" s="134">
        <v>0.13</v>
      </c>
      <c r="S163" s="133">
        <v>0.43</v>
      </c>
      <c r="T163" s="133">
        <v>0.35</v>
      </c>
      <c r="U163" s="136">
        <v>146.01</v>
      </c>
      <c r="V163" s="140">
        <v>165.98</v>
      </c>
      <c r="W163" s="136">
        <v>192.55</v>
      </c>
      <c r="X163" s="130" t="s">
        <v>37</v>
      </c>
    </row>
    <row r="164" spans="1:24" x14ac:dyDescent="0.25">
      <c r="A164" s="128">
        <v>158</v>
      </c>
      <c r="B164" s="129" t="s">
        <v>282</v>
      </c>
      <c r="C164" s="129" t="s">
        <v>61</v>
      </c>
      <c r="D164" s="130">
        <v>1</v>
      </c>
      <c r="E164" s="132">
        <v>9.83</v>
      </c>
      <c r="F164" s="132">
        <v>11.83</v>
      </c>
      <c r="G164" s="132">
        <v>2.46</v>
      </c>
      <c r="H164" s="132">
        <v>1.4</v>
      </c>
      <c r="I164" s="131">
        <v>-70.69</v>
      </c>
      <c r="J164" s="134">
        <v>-1.1100000000000001</v>
      </c>
      <c r="K164" s="134">
        <v>26.72</v>
      </c>
      <c r="L164" s="134">
        <v>13.77</v>
      </c>
      <c r="M164" s="133">
        <v>-2.39</v>
      </c>
      <c r="N164" s="134">
        <v>15.85</v>
      </c>
      <c r="O164" s="133">
        <v>5.89</v>
      </c>
      <c r="P164" s="134">
        <v>-0.62</v>
      </c>
      <c r="Q164" s="134">
        <v>0.05</v>
      </c>
      <c r="R164" s="133">
        <v>0.47</v>
      </c>
      <c r="S164" s="135">
        <v>1.03</v>
      </c>
      <c r="T164" s="133">
        <v>0.33</v>
      </c>
      <c r="U164" s="140">
        <v>152.15</v>
      </c>
      <c r="V164" s="136">
        <v>164.46</v>
      </c>
      <c r="W164" s="138">
        <v>184.07</v>
      </c>
      <c r="X164" s="130" t="s">
        <v>37</v>
      </c>
    </row>
    <row r="165" spans="1:24" x14ac:dyDescent="0.25">
      <c r="A165" s="128">
        <v>159</v>
      </c>
      <c r="B165" s="129" t="s">
        <v>134</v>
      </c>
      <c r="C165" s="129" t="s">
        <v>49</v>
      </c>
      <c r="D165" s="130">
        <v>2</v>
      </c>
      <c r="E165" s="134">
        <v>8.44</v>
      </c>
      <c r="F165" s="134">
        <v>9.9</v>
      </c>
      <c r="G165" s="133">
        <v>2.77</v>
      </c>
      <c r="H165" s="133">
        <v>1.82</v>
      </c>
      <c r="I165" s="134">
        <v>-31.64</v>
      </c>
      <c r="J165" s="134">
        <v>-1.1599999999999999</v>
      </c>
      <c r="K165" s="134">
        <v>10.65</v>
      </c>
      <c r="L165" s="134">
        <v>1.1200000000000001</v>
      </c>
      <c r="M165" s="133">
        <v>-2.3199999999999998</v>
      </c>
      <c r="N165" s="134">
        <v>9.86</v>
      </c>
      <c r="O165" s="134">
        <v>3.35</v>
      </c>
      <c r="P165" s="134">
        <v>-0.46</v>
      </c>
      <c r="Q165" s="131">
        <v>-0.81</v>
      </c>
      <c r="R165" s="133">
        <v>0.44</v>
      </c>
      <c r="S165" s="132">
        <v>0.27</v>
      </c>
      <c r="T165" s="131">
        <v>0.39</v>
      </c>
      <c r="U165" s="137">
        <v>140.08000000000001</v>
      </c>
      <c r="V165" s="137">
        <v>151.35</v>
      </c>
      <c r="W165" s="137">
        <v>157.94999999999999</v>
      </c>
      <c r="X165" s="130" t="s">
        <v>37</v>
      </c>
    </row>
    <row r="166" spans="1:24" x14ac:dyDescent="0.25">
      <c r="A166" s="128">
        <v>160</v>
      </c>
      <c r="B166" s="129" t="s">
        <v>60</v>
      </c>
      <c r="C166" s="129" t="s">
        <v>61</v>
      </c>
      <c r="D166" s="130">
        <v>2</v>
      </c>
      <c r="E166" s="132">
        <v>9.73</v>
      </c>
      <c r="F166" s="132">
        <v>11.25</v>
      </c>
      <c r="G166" s="134">
        <v>1.68</v>
      </c>
      <c r="H166" s="134">
        <v>0.79</v>
      </c>
      <c r="I166" s="135">
        <v>-80.989999999999995</v>
      </c>
      <c r="J166" s="134">
        <v>-1.67</v>
      </c>
      <c r="K166" s="134">
        <v>18.399999999999999</v>
      </c>
      <c r="L166" s="134">
        <v>6.29</v>
      </c>
      <c r="M166" s="134">
        <v>-1.35</v>
      </c>
      <c r="N166" s="134">
        <v>8.2200000000000006</v>
      </c>
      <c r="O166" s="134">
        <v>-0.78</v>
      </c>
      <c r="P166" s="134">
        <v>-7.0000000000000007E-2</v>
      </c>
      <c r="Q166" s="134">
        <v>-7.0000000000000007E-2</v>
      </c>
      <c r="R166" s="134">
        <v>0.31</v>
      </c>
      <c r="S166" s="133">
        <v>0.48</v>
      </c>
      <c r="T166" s="134">
        <v>0.2</v>
      </c>
      <c r="U166" s="137">
        <v>132.33000000000001</v>
      </c>
      <c r="V166" s="137">
        <v>145.87</v>
      </c>
      <c r="W166" s="137">
        <v>152.35</v>
      </c>
      <c r="X166" s="130" t="s">
        <v>37</v>
      </c>
    </row>
    <row r="167" spans="1:24" x14ac:dyDescent="0.25">
      <c r="A167" s="128">
        <v>161</v>
      </c>
      <c r="B167" s="129" t="s">
        <v>265</v>
      </c>
      <c r="C167" s="129" t="s">
        <v>203</v>
      </c>
      <c r="D167" s="130">
        <v>1</v>
      </c>
      <c r="E167" s="131">
        <v>11.98</v>
      </c>
      <c r="F167" s="135">
        <v>15.78</v>
      </c>
      <c r="G167" s="133">
        <v>2.76</v>
      </c>
      <c r="H167" s="132">
        <v>1.4</v>
      </c>
      <c r="I167" s="132">
        <v>-47.53</v>
      </c>
      <c r="J167" s="134">
        <v>-0.86</v>
      </c>
      <c r="K167" s="134">
        <v>13.24</v>
      </c>
      <c r="L167" s="134">
        <v>4.22</v>
      </c>
      <c r="M167" s="134">
        <v>-1.57</v>
      </c>
      <c r="N167" s="134">
        <v>7.4</v>
      </c>
      <c r="O167" s="134">
        <v>1.57</v>
      </c>
      <c r="P167" s="134">
        <v>-0.35</v>
      </c>
      <c r="Q167" s="134">
        <v>-0.41</v>
      </c>
      <c r="R167" s="131">
        <v>0.56999999999999995</v>
      </c>
      <c r="S167" s="134">
        <v>-0.09</v>
      </c>
      <c r="T167" s="131">
        <v>0.36</v>
      </c>
      <c r="U167" s="137">
        <v>136.05000000000001</v>
      </c>
      <c r="V167" s="137">
        <v>143.29</v>
      </c>
      <c r="W167" s="137">
        <v>145.99</v>
      </c>
      <c r="X167" s="130" t="s">
        <v>37</v>
      </c>
    </row>
    <row r="168" spans="1:24" x14ac:dyDescent="0.25">
      <c r="A168" s="128">
        <v>162</v>
      </c>
      <c r="B168" s="129" t="s">
        <v>75</v>
      </c>
      <c r="C168" s="129" t="s">
        <v>54</v>
      </c>
      <c r="D168" s="130">
        <v>2</v>
      </c>
      <c r="E168" s="134">
        <v>7.75</v>
      </c>
      <c r="F168" s="134">
        <v>9.85</v>
      </c>
      <c r="G168" s="133">
        <v>2.99</v>
      </c>
      <c r="H168" s="133">
        <v>1.87</v>
      </c>
      <c r="I168" s="131">
        <v>-62.9</v>
      </c>
      <c r="J168" s="134">
        <v>-0.64</v>
      </c>
      <c r="K168" s="134">
        <v>7.78</v>
      </c>
      <c r="L168" s="134">
        <v>1.36</v>
      </c>
      <c r="M168" s="134">
        <v>-1.36</v>
      </c>
      <c r="N168" s="134">
        <v>11.25</v>
      </c>
      <c r="O168" s="134">
        <v>2.98</v>
      </c>
      <c r="P168" s="132">
        <v>-1</v>
      </c>
      <c r="Q168" s="132">
        <v>-0.54</v>
      </c>
      <c r="R168" s="133">
        <v>0.45</v>
      </c>
      <c r="S168" s="132">
        <v>0.17</v>
      </c>
      <c r="T168" s="131">
        <v>0.36</v>
      </c>
      <c r="U168" s="137">
        <v>138.6</v>
      </c>
      <c r="V168" s="137">
        <v>147.63999999999999</v>
      </c>
      <c r="W168" s="137">
        <v>148.46</v>
      </c>
      <c r="X168" s="130" t="s">
        <v>37</v>
      </c>
    </row>
    <row r="169" spans="1:24" x14ac:dyDescent="0.25">
      <c r="A169" s="128">
        <v>163</v>
      </c>
      <c r="B169" s="129" t="s">
        <v>354</v>
      </c>
      <c r="C169" s="129" t="s">
        <v>93</v>
      </c>
      <c r="D169" s="130">
        <v>3</v>
      </c>
      <c r="E169" s="131">
        <v>12.47</v>
      </c>
      <c r="F169" s="135">
        <v>15.74</v>
      </c>
      <c r="G169" s="134">
        <v>1.76</v>
      </c>
      <c r="H169" s="134">
        <v>0.89</v>
      </c>
      <c r="I169" s="134">
        <v>-12.68</v>
      </c>
      <c r="J169" s="134">
        <v>-1.08</v>
      </c>
      <c r="K169" s="132">
        <v>31.4</v>
      </c>
      <c r="L169" s="134">
        <v>18.559999999999999</v>
      </c>
      <c r="M169" s="133">
        <v>-2.57</v>
      </c>
      <c r="N169" s="134">
        <v>12.22</v>
      </c>
      <c r="O169" s="133">
        <v>6.27</v>
      </c>
      <c r="P169" s="134">
        <v>-0.49</v>
      </c>
      <c r="Q169" s="134">
        <v>-0.38</v>
      </c>
      <c r="R169" s="131">
        <v>0.5</v>
      </c>
      <c r="S169" s="134">
        <v>-0.22</v>
      </c>
      <c r="T169" s="131">
        <v>0.43</v>
      </c>
      <c r="U169" s="139">
        <v>155.26</v>
      </c>
      <c r="V169" s="139">
        <v>173.75</v>
      </c>
      <c r="W169" s="140">
        <v>200.98</v>
      </c>
      <c r="X169" s="130" t="s">
        <v>37</v>
      </c>
    </row>
    <row r="170" spans="1:24" x14ac:dyDescent="0.25">
      <c r="A170" s="128">
        <v>164</v>
      </c>
      <c r="B170" s="129" t="s">
        <v>284</v>
      </c>
      <c r="C170" s="129" t="s">
        <v>240</v>
      </c>
      <c r="D170" s="130">
        <v>2</v>
      </c>
      <c r="E170" s="132">
        <v>8.92</v>
      </c>
      <c r="F170" s="132">
        <v>12.29</v>
      </c>
      <c r="G170" s="134">
        <v>1.1599999999999999</v>
      </c>
      <c r="H170" s="134">
        <v>0.75</v>
      </c>
      <c r="I170" s="132">
        <v>-53.55</v>
      </c>
      <c r="J170" s="134">
        <v>-0.42</v>
      </c>
      <c r="K170" s="134">
        <v>17.829999999999998</v>
      </c>
      <c r="L170" s="134">
        <v>7.89</v>
      </c>
      <c r="M170" s="132">
        <v>-2.23</v>
      </c>
      <c r="N170" s="134">
        <v>15.38</v>
      </c>
      <c r="O170" s="133">
        <v>6.29</v>
      </c>
      <c r="P170" s="134">
        <v>-0.69</v>
      </c>
      <c r="Q170" s="134">
        <v>-0.3</v>
      </c>
      <c r="R170" s="134">
        <v>0.32</v>
      </c>
      <c r="S170" s="134">
        <v>-7.0000000000000007E-2</v>
      </c>
      <c r="T170" s="131">
        <v>0.36</v>
      </c>
      <c r="U170" s="138">
        <v>142.44999999999999</v>
      </c>
      <c r="V170" s="138">
        <v>156.46</v>
      </c>
      <c r="W170" s="137">
        <v>166.26</v>
      </c>
      <c r="X170" s="130" t="s">
        <v>37</v>
      </c>
    </row>
    <row r="171" spans="1:24" x14ac:dyDescent="0.25">
      <c r="A171" s="128">
        <v>165</v>
      </c>
      <c r="B171" s="129" t="s">
        <v>378</v>
      </c>
      <c r="C171" s="129" t="s">
        <v>331</v>
      </c>
      <c r="D171" s="130">
        <v>1</v>
      </c>
      <c r="E171" s="135">
        <v>14.01</v>
      </c>
      <c r="F171" s="135">
        <v>16.22</v>
      </c>
      <c r="G171" s="134">
        <v>0.54</v>
      </c>
      <c r="H171" s="134">
        <v>-0.01</v>
      </c>
      <c r="I171" s="134">
        <v>-23.05</v>
      </c>
      <c r="J171" s="134">
        <v>-1.86</v>
      </c>
      <c r="K171" s="132">
        <v>28.29</v>
      </c>
      <c r="L171" s="134">
        <v>19.66</v>
      </c>
      <c r="M171" s="134">
        <v>-1.25</v>
      </c>
      <c r="N171" s="134">
        <v>10.83</v>
      </c>
      <c r="O171" s="134">
        <v>-1.91</v>
      </c>
      <c r="P171" s="132">
        <v>-1</v>
      </c>
      <c r="Q171" s="133">
        <v>-0.56000000000000005</v>
      </c>
      <c r="R171" s="134">
        <v>0.32</v>
      </c>
      <c r="S171" s="134">
        <v>-0.34</v>
      </c>
      <c r="T171" s="132">
        <v>0.27</v>
      </c>
      <c r="U171" s="139">
        <v>157.13</v>
      </c>
      <c r="V171" s="139">
        <v>181.35</v>
      </c>
      <c r="W171" s="140">
        <v>201.37</v>
      </c>
      <c r="X171" s="130" t="s">
        <v>37</v>
      </c>
    </row>
    <row r="172" spans="1:24" x14ac:dyDescent="0.25">
      <c r="A172" s="128">
        <v>166</v>
      </c>
      <c r="B172" s="129" t="s">
        <v>110</v>
      </c>
      <c r="C172" s="129" t="s">
        <v>49</v>
      </c>
      <c r="D172" s="130">
        <v>2</v>
      </c>
      <c r="E172" s="132">
        <v>9.61</v>
      </c>
      <c r="F172" s="134">
        <v>10.48</v>
      </c>
      <c r="G172" s="132">
        <v>2.67</v>
      </c>
      <c r="H172" s="132">
        <v>1.66</v>
      </c>
      <c r="I172" s="133">
        <v>-59.36</v>
      </c>
      <c r="J172" s="134">
        <v>0.57999999999999996</v>
      </c>
      <c r="K172" s="134">
        <v>16.649999999999999</v>
      </c>
      <c r="L172" s="134">
        <v>5.9</v>
      </c>
      <c r="M172" s="132">
        <v>-2.04</v>
      </c>
      <c r="N172" s="134">
        <v>7.97</v>
      </c>
      <c r="O172" s="131">
        <v>7.59</v>
      </c>
      <c r="P172" s="134">
        <v>-0.84</v>
      </c>
      <c r="Q172" s="133">
        <v>-0.59</v>
      </c>
      <c r="R172" s="134">
        <v>0.33</v>
      </c>
      <c r="S172" s="134">
        <v>-0.28999999999999998</v>
      </c>
      <c r="T172" s="131">
        <v>0.43</v>
      </c>
      <c r="U172" s="137">
        <v>137.80000000000001</v>
      </c>
      <c r="V172" s="138">
        <v>156.27000000000001</v>
      </c>
      <c r="W172" s="137">
        <v>159.63999999999999</v>
      </c>
      <c r="X172" s="130" t="s">
        <v>37</v>
      </c>
    </row>
    <row r="173" spans="1:24" x14ac:dyDescent="0.25">
      <c r="A173" s="128">
        <v>167</v>
      </c>
      <c r="B173" s="129" t="s">
        <v>261</v>
      </c>
      <c r="C173" s="129" t="s">
        <v>240</v>
      </c>
      <c r="D173" s="130">
        <v>2</v>
      </c>
      <c r="E173" s="132">
        <v>9.39</v>
      </c>
      <c r="F173" s="133">
        <v>13.22</v>
      </c>
      <c r="G173" s="135">
        <v>3.83</v>
      </c>
      <c r="H173" s="132">
        <v>1.3</v>
      </c>
      <c r="I173" s="134">
        <v>-44.11</v>
      </c>
      <c r="J173" s="134">
        <v>-0.35</v>
      </c>
      <c r="K173" s="134">
        <v>18.77</v>
      </c>
      <c r="L173" s="134">
        <v>8.49</v>
      </c>
      <c r="M173" s="134">
        <v>-1.81</v>
      </c>
      <c r="N173" s="134">
        <v>9.58</v>
      </c>
      <c r="O173" s="133">
        <v>6</v>
      </c>
      <c r="P173" s="134">
        <v>-0.45</v>
      </c>
      <c r="Q173" s="134">
        <v>-0.33</v>
      </c>
      <c r="R173" s="132">
        <v>0.4</v>
      </c>
      <c r="S173" s="134">
        <v>0.01</v>
      </c>
      <c r="T173" s="132">
        <v>0.3</v>
      </c>
      <c r="U173" s="138">
        <v>140.82</v>
      </c>
      <c r="V173" s="137">
        <v>152.53</v>
      </c>
      <c r="W173" s="137">
        <v>161.75</v>
      </c>
      <c r="X173" s="130" t="s">
        <v>37</v>
      </c>
    </row>
    <row r="174" spans="1:24" x14ac:dyDescent="0.25">
      <c r="A174" s="128">
        <v>168</v>
      </c>
      <c r="B174" s="129" t="s">
        <v>405</v>
      </c>
      <c r="C174" s="129" t="s">
        <v>85</v>
      </c>
      <c r="D174" s="130">
        <v>1</v>
      </c>
      <c r="E174" s="133">
        <v>10.36</v>
      </c>
      <c r="F174" s="131">
        <v>13.8</v>
      </c>
      <c r="G174" s="134">
        <v>-0.57999999999999996</v>
      </c>
      <c r="H174" s="134">
        <v>0.26</v>
      </c>
      <c r="I174" s="133">
        <v>-58.17</v>
      </c>
      <c r="J174" s="134">
        <v>-0.95</v>
      </c>
      <c r="K174" s="134">
        <v>25.91</v>
      </c>
      <c r="L174" s="134">
        <v>14.71</v>
      </c>
      <c r="M174" s="132">
        <v>-2.21</v>
      </c>
      <c r="N174" s="134">
        <v>14.54</v>
      </c>
      <c r="O174" s="134">
        <v>3.42</v>
      </c>
      <c r="P174" s="134">
        <v>-0.55000000000000004</v>
      </c>
      <c r="Q174" s="134">
        <v>0.28999999999999998</v>
      </c>
      <c r="R174" s="134">
        <v>0.25</v>
      </c>
      <c r="S174" s="134">
        <v>-0.22</v>
      </c>
      <c r="T174" s="134">
        <v>0.26</v>
      </c>
      <c r="U174" s="138">
        <v>143.96</v>
      </c>
      <c r="V174" s="138">
        <v>159.52000000000001</v>
      </c>
      <c r="W174" s="138">
        <v>183.83</v>
      </c>
      <c r="X174" s="130" t="s">
        <v>37</v>
      </c>
    </row>
    <row r="175" spans="1:24" x14ac:dyDescent="0.25">
      <c r="A175" s="128">
        <v>169</v>
      </c>
      <c r="B175" s="129" t="s">
        <v>219</v>
      </c>
      <c r="C175" s="129" t="s">
        <v>206</v>
      </c>
      <c r="D175" s="130">
        <v>2</v>
      </c>
      <c r="E175" s="132">
        <v>8.85</v>
      </c>
      <c r="F175" s="134">
        <v>10.67</v>
      </c>
      <c r="G175" s="134">
        <v>1.46</v>
      </c>
      <c r="H175" s="134">
        <v>0.54</v>
      </c>
      <c r="I175" s="134">
        <v>-34.619999999999997</v>
      </c>
      <c r="J175" s="134">
        <v>0.11</v>
      </c>
      <c r="K175" s="134">
        <v>25.11</v>
      </c>
      <c r="L175" s="134">
        <v>13.25</v>
      </c>
      <c r="M175" s="132">
        <v>-1.91</v>
      </c>
      <c r="N175" s="134">
        <v>12.36</v>
      </c>
      <c r="O175" s="132">
        <v>5.12</v>
      </c>
      <c r="P175" s="134">
        <v>-0.73</v>
      </c>
      <c r="Q175" s="134">
        <v>-0.34</v>
      </c>
      <c r="R175" s="134">
        <v>0.22</v>
      </c>
      <c r="S175" s="134">
        <v>-0.25</v>
      </c>
      <c r="T175" s="131">
        <v>0.37</v>
      </c>
      <c r="U175" s="136">
        <v>145.74</v>
      </c>
      <c r="V175" s="136">
        <v>161.08000000000001</v>
      </c>
      <c r="W175" s="137">
        <v>175.44</v>
      </c>
      <c r="X175" s="130" t="s">
        <v>37</v>
      </c>
    </row>
    <row r="176" spans="1:24" x14ac:dyDescent="0.25">
      <c r="A176" s="128">
        <v>170</v>
      </c>
      <c r="B176" s="129" t="s">
        <v>231</v>
      </c>
      <c r="C176" s="129" t="s">
        <v>189</v>
      </c>
      <c r="D176" s="130">
        <v>2</v>
      </c>
      <c r="E176" s="134">
        <v>8.59</v>
      </c>
      <c r="F176" s="134">
        <v>10.48</v>
      </c>
      <c r="G176" s="133">
        <v>3</v>
      </c>
      <c r="H176" s="133">
        <v>1.69</v>
      </c>
      <c r="I176" s="134">
        <v>-31.64</v>
      </c>
      <c r="J176" s="134">
        <v>0.7</v>
      </c>
      <c r="K176" s="134">
        <v>26.57</v>
      </c>
      <c r="L176" s="134">
        <v>12.07</v>
      </c>
      <c r="M176" s="132">
        <v>-2.2599999999999998</v>
      </c>
      <c r="N176" s="132">
        <v>18.04</v>
      </c>
      <c r="O176" s="132">
        <v>4.82</v>
      </c>
      <c r="P176" s="134">
        <v>-0.52</v>
      </c>
      <c r="Q176" s="134">
        <v>-0.33</v>
      </c>
      <c r="R176" s="133">
        <v>0.47</v>
      </c>
      <c r="S176" s="132">
        <v>0.26</v>
      </c>
      <c r="T176" s="131">
        <v>0.39</v>
      </c>
      <c r="U176" s="138">
        <v>143.65</v>
      </c>
      <c r="V176" s="137">
        <v>154.66</v>
      </c>
      <c r="W176" s="137">
        <v>164.61</v>
      </c>
      <c r="X176" s="130" t="s">
        <v>37</v>
      </c>
    </row>
    <row r="177" spans="1:24" x14ac:dyDescent="0.25">
      <c r="A177" s="128">
        <v>171</v>
      </c>
      <c r="B177" s="129" t="s">
        <v>112</v>
      </c>
      <c r="C177" s="129" t="s">
        <v>67</v>
      </c>
      <c r="D177" s="130">
        <v>3</v>
      </c>
      <c r="E177" s="134">
        <v>6.67</v>
      </c>
      <c r="F177" s="134">
        <v>6.89</v>
      </c>
      <c r="G177" s="133">
        <v>3.03</v>
      </c>
      <c r="H177" s="133">
        <v>1.75</v>
      </c>
      <c r="I177" s="131">
        <v>-65.06</v>
      </c>
      <c r="J177" s="134">
        <v>-0.31</v>
      </c>
      <c r="K177" s="134">
        <v>21.13</v>
      </c>
      <c r="L177" s="134">
        <v>8.16</v>
      </c>
      <c r="M177" s="132">
        <v>-1.88</v>
      </c>
      <c r="N177" s="134">
        <v>11.06</v>
      </c>
      <c r="O177" s="131">
        <v>7.15</v>
      </c>
      <c r="P177" s="134">
        <v>-0.47</v>
      </c>
      <c r="Q177" s="134">
        <v>-0.42</v>
      </c>
      <c r="R177" s="134">
        <v>0.3</v>
      </c>
      <c r="S177" s="132">
        <v>0.15</v>
      </c>
      <c r="T177" s="135">
        <v>0.45</v>
      </c>
      <c r="U177" s="138">
        <v>144.51</v>
      </c>
      <c r="V177" s="136">
        <v>161.37</v>
      </c>
      <c r="W177" s="137">
        <v>172.48</v>
      </c>
      <c r="X177" s="130" t="s">
        <v>37</v>
      </c>
    </row>
    <row r="178" spans="1:24" x14ac:dyDescent="0.25">
      <c r="A178" s="128">
        <v>172</v>
      </c>
      <c r="B178" s="129" t="s">
        <v>401</v>
      </c>
      <c r="C178" s="129" t="s">
        <v>331</v>
      </c>
      <c r="D178" s="130">
        <v>2</v>
      </c>
      <c r="E178" s="134">
        <v>8.24</v>
      </c>
      <c r="F178" s="134">
        <v>10.68</v>
      </c>
      <c r="G178" s="134">
        <v>2.11</v>
      </c>
      <c r="H178" s="134">
        <v>0.96</v>
      </c>
      <c r="I178" s="131">
        <v>-73.599999999999994</v>
      </c>
      <c r="J178" s="132">
        <v>-2.0099999999999998</v>
      </c>
      <c r="K178" s="134">
        <v>15.16</v>
      </c>
      <c r="L178" s="134">
        <v>13.82</v>
      </c>
      <c r="M178" s="133">
        <v>-2.5499999999999998</v>
      </c>
      <c r="N178" s="134">
        <v>13.77</v>
      </c>
      <c r="O178" s="134">
        <v>-0.25</v>
      </c>
      <c r="P178" s="134">
        <v>-0.52</v>
      </c>
      <c r="Q178" s="134">
        <v>-0.16</v>
      </c>
      <c r="R178" s="132">
        <v>0.39</v>
      </c>
      <c r="S178" s="134">
        <v>-0.36</v>
      </c>
      <c r="T178" s="134">
        <v>0.2</v>
      </c>
      <c r="U178" s="137">
        <v>136.02000000000001</v>
      </c>
      <c r="V178" s="136">
        <v>160.63</v>
      </c>
      <c r="W178" s="137">
        <v>181.32</v>
      </c>
      <c r="X178" s="130" t="s">
        <v>37</v>
      </c>
    </row>
    <row r="179" spans="1:24" x14ac:dyDescent="0.25">
      <c r="A179" s="128">
        <v>173</v>
      </c>
      <c r="B179" s="129" t="s">
        <v>227</v>
      </c>
      <c r="C179" s="129" t="s">
        <v>197</v>
      </c>
      <c r="D179" s="130">
        <v>1</v>
      </c>
      <c r="E179" s="134">
        <v>8.41</v>
      </c>
      <c r="F179" s="134">
        <v>9.77</v>
      </c>
      <c r="G179" s="134">
        <v>1.01</v>
      </c>
      <c r="H179" s="134">
        <v>0.7</v>
      </c>
      <c r="I179" s="134">
        <v>-34.47</v>
      </c>
      <c r="J179" s="134">
        <v>-1.67</v>
      </c>
      <c r="K179" s="133">
        <v>33.21</v>
      </c>
      <c r="L179" s="134">
        <v>16.43</v>
      </c>
      <c r="M179" s="134">
        <v>-1.5</v>
      </c>
      <c r="N179" s="134">
        <v>12.35</v>
      </c>
      <c r="O179" s="134">
        <v>2.62</v>
      </c>
      <c r="P179" s="134">
        <v>-0.34</v>
      </c>
      <c r="Q179" s="132">
        <v>-0.48</v>
      </c>
      <c r="R179" s="134">
        <v>0.27</v>
      </c>
      <c r="S179" s="131">
        <v>0.67</v>
      </c>
      <c r="T179" s="131">
        <v>0.38</v>
      </c>
      <c r="U179" s="140">
        <v>152.76</v>
      </c>
      <c r="V179" s="140">
        <v>167.78</v>
      </c>
      <c r="W179" s="136">
        <v>192.48</v>
      </c>
      <c r="X179" s="130" t="s">
        <v>37</v>
      </c>
    </row>
    <row r="180" spans="1:24" x14ac:dyDescent="0.25">
      <c r="A180" s="128">
        <v>174</v>
      </c>
      <c r="B180" s="129" t="s">
        <v>330</v>
      </c>
      <c r="C180" s="129" t="s">
        <v>331</v>
      </c>
      <c r="D180" s="130">
        <v>1</v>
      </c>
      <c r="E180" s="131">
        <v>12.24</v>
      </c>
      <c r="F180" s="131">
        <v>14.64</v>
      </c>
      <c r="G180" s="134">
        <v>1.42</v>
      </c>
      <c r="H180" s="134">
        <v>0.49</v>
      </c>
      <c r="I180" s="134">
        <v>-35.880000000000003</v>
      </c>
      <c r="J180" s="134">
        <v>-0.65</v>
      </c>
      <c r="K180" s="133">
        <v>33.74</v>
      </c>
      <c r="L180" s="134">
        <v>22.91</v>
      </c>
      <c r="M180" s="134">
        <v>-1.72</v>
      </c>
      <c r="N180" s="134">
        <v>13.17</v>
      </c>
      <c r="O180" s="134">
        <v>0.09</v>
      </c>
      <c r="P180" s="134">
        <v>-0.56000000000000005</v>
      </c>
      <c r="Q180" s="134">
        <v>-0.19</v>
      </c>
      <c r="R180" s="134">
        <v>0.32</v>
      </c>
      <c r="S180" s="134">
        <v>-0.67</v>
      </c>
      <c r="T180" s="134">
        <v>0.23</v>
      </c>
      <c r="U180" s="138">
        <v>143.44999999999999</v>
      </c>
      <c r="V180" s="140">
        <v>165.99</v>
      </c>
      <c r="W180" s="138">
        <v>186.68</v>
      </c>
      <c r="X180" s="130" t="s">
        <v>37</v>
      </c>
    </row>
    <row r="181" spans="1:24" s="9" customFormat="1" x14ac:dyDescent="0.25">
      <c r="A181" s="66"/>
      <c r="B181" s="67"/>
      <c r="C181" s="67"/>
      <c r="D181" s="68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80"/>
      <c r="V181" s="80"/>
      <c r="W181" s="80"/>
      <c r="X181" s="68"/>
    </row>
    <row r="182" spans="1:24" x14ac:dyDescent="0.25">
      <c r="A182" s="69" t="s">
        <v>413</v>
      </c>
      <c r="B182" s="70"/>
      <c r="C182" s="70"/>
      <c r="D182" s="71"/>
      <c r="E182" s="74">
        <f t="shared" ref="E182:W182" si="0">AVERAGE(E7:E180)</f>
        <v>9.5687931034482752</v>
      </c>
      <c r="F182" s="74">
        <f t="shared" si="0"/>
        <v>11.729482758620696</v>
      </c>
      <c r="G182" s="75">
        <f t="shared" si="0"/>
        <v>2.1754597701149425</v>
      </c>
      <c r="H182" s="75">
        <f t="shared" si="0"/>
        <v>1.2391379310344828</v>
      </c>
      <c r="I182" s="74">
        <f t="shared" si="0"/>
        <v>-51.576149425287355</v>
      </c>
      <c r="J182" s="75">
        <f t="shared" si="0"/>
        <v>-0.5014942528735632</v>
      </c>
      <c r="K182" s="75">
        <f t="shared" si="0"/>
        <v>22.825804597701151</v>
      </c>
      <c r="L182" s="75">
        <f t="shared" si="0"/>
        <v>11.559655172413795</v>
      </c>
      <c r="M182" s="74">
        <f t="shared" si="0"/>
        <v>-2.0556896551724142</v>
      </c>
      <c r="N182" s="75">
        <f t="shared" si="0"/>
        <v>13.35488505747127</v>
      </c>
      <c r="O182" s="74">
        <f t="shared" si="0"/>
        <v>4.6851149425287355</v>
      </c>
      <c r="P182" s="75">
        <f t="shared" si="0"/>
        <v>-0.5732183908045978</v>
      </c>
      <c r="Q182" s="75">
        <f t="shared" si="0"/>
        <v>-0.2970689655172416</v>
      </c>
      <c r="R182" s="74">
        <f t="shared" si="0"/>
        <v>0.38057471264367793</v>
      </c>
      <c r="S182" s="75">
        <f t="shared" si="0"/>
        <v>-1.8505747126436795E-2</v>
      </c>
      <c r="T182" s="76">
        <f t="shared" si="0"/>
        <v>0.35224137931034466</v>
      </c>
      <c r="U182" s="81">
        <f t="shared" si="0"/>
        <v>143.89178160919536</v>
      </c>
      <c r="V182" s="81">
        <f t="shared" si="0"/>
        <v>159.41626436781607</v>
      </c>
      <c r="W182" s="82">
        <f t="shared" si="0"/>
        <v>173.28034482758619</v>
      </c>
      <c r="X182" s="71"/>
    </row>
    <row r="183" spans="1:24" s="10" customFormat="1" x14ac:dyDescent="0.25">
      <c r="A183" s="69" t="s">
        <v>414</v>
      </c>
      <c r="B183" s="69"/>
      <c r="C183" s="69"/>
      <c r="D183" s="72"/>
      <c r="E183" s="77">
        <f t="shared" ref="E183:W183" si="1">MAX(E7:E180)</f>
        <v>15.34</v>
      </c>
      <c r="F183" s="77">
        <f t="shared" si="1"/>
        <v>17.62</v>
      </c>
      <c r="G183" s="77">
        <f t="shared" si="1"/>
        <v>4.8600000000000003</v>
      </c>
      <c r="H183" s="77">
        <f t="shared" si="1"/>
        <v>3.07</v>
      </c>
      <c r="I183" s="77">
        <f>MIN(I7:I180)</f>
        <v>-95.46</v>
      </c>
      <c r="J183" s="74">
        <f>MIN(J7:J180)</f>
        <v>-2.09</v>
      </c>
      <c r="K183" s="77">
        <f t="shared" si="1"/>
        <v>40.35</v>
      </c>
      <c r="L183" s="78">
        <f t="shared" si="1"/>
        <v>26.89</v>
      </c>
      <c r="M183" s="77">
        <f>MIN(M7:M180)</f>
        <v>-4.0999999999999996</v>
      </c>
      <c r="N183" s="76">
        <f t="shared" si="1"/>
        <v>23.96</v>
      </c>
      <c r="O183" s="77">
        <f t="shared" si="1"/>
        <v>13.55</v>
      </c>
      <c r="P183" s="78">
        <f>MIN(P7:P180)</f>
        <v>-1.2</v>
      </c>
      <c r="Q183" s="77">
        <f>MIN(Q7:Q180)</f>
        <v>-0.89</v>
      </c>
      <c r="R183" s="77">
        <f t="shared" si="1"/>
        <v>0.61</v>
      </c>
      <c r="S183" s="77">
        <f t="shared" si="1"/>
        <v>1.03</v>
      </c>
      <c r="T183" s="77">
        <f t="shared" si="1"/>
        <v>0.52</v>
      </c>
      <c r="U183" s="83">
        <f t="shared" si="1"/>
        <v>157.34</v>
      </c>
      <c r="V183" s="83">
        <f t="shared" si="1"/>
        <v>181.35</v>
      </c>
      <c r="W183" s="84">
        <f t="shared" si="1"/>
        <v>201.37</v>
      </c>
      <c r="X183" s="72"/>
    </row>
    <row r="184" spans="1:24" x14ac:dyDescent="0.25">
      <c r="A184" s="69" t="s">
        <v>415</v>
      </c>
      <c r="B184" s="70"/>
      <c r="C184" s="70"/>
      <c r="D184" s="71"/>
      <c r="E184" s="79">
        <v>6.45</v>
      </c>
      <c r="F184" s="79">
        <v>8.25</v>
      </c>
      <c r="G184" s="79">
        <v>1.1200000000000001</v>
      </c>
      <c r="H184" s="79">
        <v>0.41</v>
      </c>
      <c r="I184" s="79">
        <v>-22.87</v>
      </c>
      <c r="J184" s="79">
        <v>-0.99</v>
      </c>
      <c r="K184" s="79">
        <v>20.16</v>
      </c>
      <c r="L184" s="79">
        <v>15.39</v>
      </c>
      <c r="M184" s="79">
        <v>-1.06</v>
      </c>
      <c r="N184" s="79">
        <v>10.66</v>
      </c>
      <c r="O184" s="79">
        <v>1.21</v>
      </c>
      <c r="P184" s="79">
        <v>-0.44</v>
      </c>
      <c r="Q184" s="79">
        <v>-0.19</v>
      </c>
      <c r="R184" s="79">
        <v>0.18</v>
      </c>
      <c r="S184" s="79">
        <v>-0.27</v>
      </c>
      <c r="T184" s="79">
        <v>0.18</v>
      </c>
      <c r="U184" s="85">
        <v>131.6</v>
      </c>
      <c r="V184" s="85">
        <v>145.12</v>
      </c>
      <c r="W184" s="85">
        <v>167.17</v>
      </c>
      <c r="X184" s="71"/>
    </row>
    <row r="185" spans="1:24" x14ac:dyDescent="0.25">
      <c r="A185" s="13"/>
      <c r="B185" s="6"/>
      <c r="C185" s="6"/>
      <c r="D185" s="3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3"/>
    </row>
    <row r="186" spans="1:24" x14ac:dyDescent="0.25">
      <c r="A186" s="13"/>
      <c r="B186" s="6"/>
      <c r="C186" s="6"/>
      <c r="D186" s="3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3"/>
    </row>
    <row r="187" spans="1:24" x14ac:dyDescent="0.25">
      <c r="A187" s="13"/>
      <c r="B187" s="6"/>
      <c r="C187" s="6"/>
      <c r="D187" s="3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3"/>
    </row>
    <row r="188" spans="1:24" x14ac:dyDescent="0.25">
      <c r="A188" s="13"/>
      <c r="B188" s="6"/>
      <c r="C188" s="6"/>
      <c r="D188" s="3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3"/>
    </row>
    <row r="189" spans="1:24" x14ac:dyDescent="0.25">
      <c r="A189" s="13"/>
      <c r="B189" s="6"/>
      <c r="C189" s="6"/>
      <c r="D189" s="3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3"/>
    </row>
    <row r="190" spans="1:24" x14ac:dyDescent="0.25">
      <c r="A190" s="13"/>
      <c r="B190" s="6"/>
      <c r="C190" s="6"/>
      <c r="D190" s="3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3"/>
    </row>
    <row r="191" spans="1:24" x14ac:dyDescent="0.25">
      <c r="A191" s="13"/>
      <c r="B191" s="6"/>
      <c r="C191" s="6"/>
      <c r="D191" s="3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3"/>
    </row>
    <row r="192" spans="1:24" x14ac:dyDescent="0.25">
      <c r="A192" s="13"/>
      <c r="B192" s="6"/>
      <c r="C192" s="6"/>
      <c r="D192" s="3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3"/>
    </row>
    <row r="193" spans="1:24" x14ac:dyDescent="0.25">
      <c r="A193" s="13"/>
      <c r="B193" s="6"/>
      <c r="C193" s="6"/>
      <c r="D193" s="3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3"/>
    </row>
    <row r="194" spans="1:24" x14ac:dyDescent="0.25">
      <c r="A194" s="13"/>
      <c r="B194" s="6"/>
      <c r="C194" s="6"/>
      <c r="D194" s="3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3"/>
    </row>
    <row r="195" spans="1:24" x14ac:dyDescent="0.25">
      <c r="A195" s="13"/>
      <c r="B195" s="6"/>
      <c r="C195" s="6"/>
      <c r="D195" s="3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3"/>
    </row>
    <row r="196" spans="1:24" x14ac:dyDescent="0.25">
      <c r="A196" s="13"/>
      <c r="B196" s="6"/>
      <c r="C196" s="6"/>
      <c r="D196" s="3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3"/>
    </row>
    <row r="197" spans="1:24" x14ac:dyDescent="0.25">
      <c r="A197" s="13"/>
      <c r="B197" s="6"/>
      <c r="C197" s="6"/>
      <c r="D197" s="3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3"/>
    </row>
    <row r="198" spans="1:24" x14ac:dyDescent="0.25">
      <c r="A198" s="13"/>
      <c r="B198" s="6"/>
      <c r="C198" s="6"/>
      <c r="D198" s="3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3"/>
    </row>
    <row r="199" spans="1:24" x14ac:dyDescent="0.25">
      <c r="A199" s="13"/>
      <c r="B199" s="6"/>
      <c r="C199" s="6"/>
      <c r="D199" s="3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3"/>
    </row>
    <row r="200" spans="1:24" x14ac:dyDescent="0.25">
      <c r="A200" s="13"/>
      <c r="B200" s="6"/>
      <c r="C200" s="6"/>
      <c r="D200" s="3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3"/>
    </row>
    <row r="201" spans="1:24" x14ac:dyDescent="0.25">
      <c r="A201" s="13"/>
      <c r="B201" s="6"/>
      <c r="C201" s="6"/>
      <c r="D201" s="3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3"/>
    </row>
    <row r="202" spans="1:24" x14ac:dyDescent="0.25">
      <c r="A202" s="13"/>
      <c r="B202" s="6"/>
      <c r="C202" s="6"/>
      <c r="D202" s="3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3"/>
    </row>
    <row r="203" spans="1:24" x14ac:dyDescent="0.25">
      <c r="A203" s="13"/>
      <c r="B203" s="6"/>
      <c r="C203" s="6"/>
      <c r="D203" s="3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3"/>
    </row>
    <row r="204" spans="1:24" x14ac:dyDescent="0.25">
      <c r="A204" s="13"/>
      <c r="B204" s="6"/>
      <c r="C204" s="6"/>
      <c r="D204" s="3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3"/>
    </row>
    <row r="205" spans="1:24" x14ac:dyDescent="0.25">
      <c r="A205" s="13"/>
      <c r="B205" s="6"/>
      <c r="C205" s="6"/>
      <c r="D205" s="3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3"/>
    </row>
    <row r="206" spans="1:24" x14ac:dyDescent="0.25">
      <c r="A206" s="13"/>
      <c r="B206" s="6"/>
      <c r="C206" s="6"/>
      <c r="D206" s="3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3"/>
    </row>
    <row r="207" spans="1:24" x14ac:dyDescent="0.25">
      <c r="A207" s="13"/>
      <c r="B207" s="6"/>
      <c r="C207" s="6"/>
      <c r="D207" s="3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3"/>
    </row>
    <row r="208" spans="1:24" x14ac:dyDescent="0.25">
      <c r="A208" s="13"/>
      <c r="B208" s="6"/>
      <c r="C208" s="6"/>
      <c r="D208" s="3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3"/>
    </row>
    <row r="209" spans="1:24" x14ac:dyDescent="0.25">
      <c r="A209" s="13"/>
      <c r="B209" s="6"/>
      <c r="C209" s="6"/>
      <c r="D209" s="3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3"/>
    </row>
    <row r="210" spans="1:24" x14ac:dyDescent="0.25">
      <c r="A210" s="13"/>
      <c r="B210" s="6"/>
      <c r="C210" s="6"/>
      <c r="D210" s="3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3"/>
    </row>
    <row r="211" spans="1:24" x14ac:dyDescent="0.25">
      <c r="A211" s="13"/>
      <c r="B211" s="6"/>
      <c r="C211" s="6"/>
      <c r="D211" s="3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3"/>
    </row>
    <row r="212" spans="1:24" x14ac:dyDescent="0.25">
      <c r="A212" s="13"/>
      <c r="B212" s="6"/>
      <c r="C212" s="6"/>
      <c r="D212" s="3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3"/>
    </row>
    <row r="213" spans="1:24" x14ac:dyDescent="0.25">
      <c r="A213" s="13"/>
      <c r="B213" s="6"/>
      <c r="C213" s="6"/>
      <c r="D213" s="3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3"/>
    </row>
    <row r="214" spans="1:24" x14ac:dyDescent="0.25">
      <c r="A214" s="13"/>
      <c r="B214" s="6"/>
      <c r="C214" s="6"/>
      <c r="D214" s="3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3"/>
    </row>
    <row r="215" spans="1:24" x14ac:dyDescent="0.25">
      <c r="A215" s="13"/>
      <c r="B215" s="6"/>
      <c r="C215" s="6"/>
      <c r="D215" s="3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3"/>
    </row>
    <row r="216" spans="1:24" x14ac:dyDescent="0.25">
      <c r="A216" s="13"/>
      <c r="B216" s="6"/>
      <c r="C216" s="6"/>
      <c r="D216" s="3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3"/>
    </row>
    <row r="217" spans="1:24" x14ac:dyDescent="0.25">
      <c r="A217" s="13"/>
      <c r="B217" s="6"/>
      <c r="C217" s="6"/>
      <c r="D217" s="3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3"/>
    </row>
    <row r="218" spans="1:24" x14ac:dyDescent="0.25">
      <c r="A218" s="13"/>
      <c r="B218" s="6"/>
      <c r="C218" s="6"/>
      <c r="D218" s="3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3"/>
    </row>
    <row r="219" spans="1:24" x14ac:dyDescent="0.25">
      <c r="A219" s="13"/>
      <c r="B219" s="6"/>
      <c r="C219" s="6"/>
      <c r="D219" s="3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3"/>
    </row>
    <row r="220" spans="1:24" x14ac:dyDescent="0.25">
      <c r="A220" s="13"/>
      <c r="B220" s="6"/>
      <c r="C220" s="6"/>
      <c r="D220" s="3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3"/>
    </row>
    <row r="221" spans="1:24" x14ac:dyDescent="0.25">
      <c r="A221" s="13"/>
      <c r="B221" s="6"/>
      <c r="C221" s="6"/>
      <c r="D221" s="3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3"/>
    </row>
    <row r="222" spans="1:24" x14ac:dyDescent="0.25">
      <c r="A222" s="13"/>
      <c r="B222" s="6"/>
      <c r="C222" s="6"/>
      <c r="D222" s="3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3"/>
    </row>
    <row r="223" spans="1:24" x14ac:dyDescent="0.25">
      <c r="A223" s="13"/>
      <c r="B223" s="6"/>
      <c r="C223" s="6"/>
      <c r="D223" s="3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3"/>
    </row>
    <row r="224" spans="1:24" x14ac:dyDescent="0.25">
      <c r="A224" s="13"/>
      <c r="B224" s="6"/>
      <c r="C224" s="6"/>
      <c r="D224" s="3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3"/>
    </row>
    <row r="225" spans="1:24" x14ac:dyDescent="0.25">
      <c r="A225" s="13"/>
      <c r="B225" s="6"/>
      <c r="C225" s="6"/>
      <c r="D225" s="3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3"/>
    </row>
    <row r="226" spans="1:24" x14ac:dyDescent="0.25">
      <c r="A226" s="13"/>
      <c r="B226" s="6"/>
      <c r="C226" s="6"/>
      <c r="D226" s="3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3"/>
    </row>
    <row r="227" spans="1:24" x14ac:dyDescent="0.25">
      <c r="A227" s="13"/>
      <c r="B227" s="6"/>
      <c r="C227" s="6"/>
      <c r="D227" s="3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3"/>
    </row>
    <row r="228" spans="1:24" x14ac:dyDescent="0.25">
      <c r="A228" s="13"/>
      <c r="B228" s="6"/>
      <c r="C228" s="6"/>
      <c r="D228" s="3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3"/>
    </row>
    <row r="229" spans="1:24" x14ac:dyDescent="0.25">
      <c r="A229" s="13"/>
      <c r="B229" s="6"/>
      <c r="C229" s="6"/>
      <c r="D229" s="3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3"/>
    </row>
    <row r="230" spans="1:24" x14ac:dyDescent="0.25">
      <c r="A230" s="13"/>
      <c r="B230" s="6"/>
      <c r="C230" s="6"/>
      <c r="D230" s="3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3"/>
    </row>
    <row r="231" spans="1:24" x14ac:dyDescent="0.25">
      <c r="A231" s="13"/>
      <c r="B231" s="6"/>
      <c r="C231" s="6"/>
      <c r="D231" s="3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3"/>
    </row>
    <row r="232" spans="1:24" x14ac:dyDescent="0.25">
      <c r="A232" s="13"/>
      <c r="B232" s="6"/>
      <c r="C232" s="6"/>
      <c r="D232" s="3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3"/>
    </row>
    <row r="233" spans="1:24" x14ac:dyDescent="0.25">
      <c r="A233" s="13"/>
      <c r="B233" s="6"/>
      <c r="C233" s="6"/>
      <c r="D233" s="3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3"/>
    </row>
    <row r="234" spans="1:24" x14ac:dyDescent="0.25">
      <c r="A234" s="13"/>
      <c r="B234" s="6"/>
      <c r="C234" s="6"/>
      <c r="D234" s="3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3"/>
    </row>
    <row r="235" spans="1:24" x14ac:dyDescent="0.25">
      <c r="A235" s="13"/>
      <c r="B235" s="6"/>
      <c r="C235" s="6"/>
      <c r="D235" s="3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3"/>
    </row>
    <row r="236" spans="1:24" x14ac:dyDescent="0.25">
      <c r="A236" s="13"/>
      <c r="B236" s="6"/>
      <c r="C236" s="6"/>
      <c r="D236" s="3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3"/>
    </row>
    <row r="237" spans="1:24" x14ac:dyDescent="0.25">
      <c r="A237" s="13"/>
      <c r="B237" s="6"/>
      <c r="C237" s="6"/>
      <c r="D237" s="3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3"/>
    </row>
    <row r="238" spans="1:24" x14ac:dyDescent="0.25">
      <c r="A238" s="13"/>
      <c r="B238" s="6"/>
      <c r="C238" s="6"/>
      <c r="D238" s="3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3"/>
    </row>
    <row r="239" spans="1:24" x14ac:dyDescent="0.25">
      <c r="A239" s="13"/>
      <c r="B239" s="6"/>
      <c r="C239" s="6"/>
      <c r="D239" s="3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3"/>
    </row>
    <row r="240" spans="1:24" x14ac:dyDescent="0.25">
      <c r="A240" s="13"/>
      <c r="B240" s="6"/>
      <c r="C240" s="6"/>
      <c r="D240" s="3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3"/>
    </row>
    <row r="241" spans="1:24" x14ac:dyDescent="0.25">
      <c r="A241" s="13"/>
      <c r="B241" s="6"/>
      <c r="C241" s="6"/>
      <c r="D241" s="3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3"/>
    </row>
    <row r="242" spans="1:24" x14ac:dyDescent="0.25">
      <c r="A242" s="13"/>
      <c r="B242" s="6"/>
      <c r="C242" s="6"/>
      <c r="D242" s="3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3"/>
    </row>
    <row r="243" spans="1:24" x14ac:dyDescent="0.25">
      <c r="A243" s="13"/>
      <c r="B243" s="6"/>
      <c r="C243" s="6"/>
      <c r="D243" s="3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3"/>
    </row>
    <row r="244" spans="1:24" x14ac:dyDescent="0.25">
      <c r="A244" s="13"/>
      <c r="B244" s="6"/>
      <c r="C244" s="6"/>
      <c r="D244" s="3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3"/>
    </row>
    <row r="245" spans="1:24" x14ac:dyDescent="0.25">
      <c r="A245" s="13"/>
      <c r="B245" s="6"/>
      <c r="C245" s="6"/>
      <c r="D245" s="3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3"/>
    </row>
    <row r="246" spans="1:24" x14ac:dyDescent="0.25">
      <c r="A246" s="13"/>
      <c r="B246" s="6"/>
      <c r="C246" s="6"/>
      <c r="D246" s="3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3"/>
    </row>
    <row r="247" spans="1:24" x14ac:dyDescent="0.25">
      <c r="A247" s="13"/>
      <c r="B247" s="6"/>
      <c r="C247" s="6"/>
      <c r="D247" s="3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3"/>
    </row>
    <row r="248" spans="1:24" x14ac:dyDescent="0.25">
      <c r="A248" s="13"/>
      <c r="B248" s="6"/>
      <c r="C248" s="6"/>
      <c r="D248" s="3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3"/>
    </row>
    <row r="249" spans="1:24" x14ac:dyDescent="0.25">
      <c r="A249" s="13"/>
      <c r="B249" s="6"/>
      <c r="C249" s="6"/>
      <c r="D249" s="3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3"/>
    </row>
    <row r="250" spans="1:24" x14ac:dyDescent="0.25">
      <c r="A250" s="13"/>
      <c r="B250" s="6"/>
      <c r="C250" s="6"/>
      <c r="D250" s="3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3"/>
    </row>
    <row r="251" spans="1:24" x14ac:dyDescent="0.25">
      <c r="A251" s="13"/>
      <c r="B251" s="6"/>
      <c r="C251" s="6"/>
      <c r="D251" s="3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3"/>
    </row>
    <row r="252" spans="1:24" x14ac:dyDescent="0.25">
      <c r="A252" s="13"/>
      <c r="B252" s="6"/>
      <c r="C252" s="6"/>
      <c r="D252" s="3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3"/>
    </row>
    <row r="253" spans="1:24" x14ac:dyDescent="0.25">
      <c r="A253" s="13"/>
      <c r="B253" s="6"/>
      <c r="C253" s="6"/>
      <c r="D253" s="3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3"/>
    </row>
    <row r="254" spans="1:24" x14ac:dyDescent="0.25">
      <c r="A254" s="13"/>
      <c r="B254" s="6"/>
      <c r="C254" s="6"/>
      <c r="D254" s="3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3"/>
    </row>
    <row r="255" spans="1:24" x14ac:dyDescent="0.25">
      <c r="A255" s="13"/>
      <c r="B255" s="6"/>
      <c r="C255" s="6"/>
      <c r="D255" s="3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3"/>
    </row>
    <row r="256" spans="1:24" x14ac:dyDescent="0.25">
      <c r="A256" s="13"/>
      <c r="B256" s="6"/>
      <c r="C256" s="6"/>
      <c r="D256" s="3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3"/>
    </row>
    <row r="257" spans="1:24" x14ac:dyDescent="0.25">
      <c r="A257" s="13"/>
      <c r="B257" s="6"/>
      <c r="C257" s="6"/>
      <c r="D257" s="3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3"/>
    </row>
    <row r="258" spans="1:24" x14ac:dyDescent="0.25">
      <c r="A258" s="13"/>
      <c r="B258" s="6"/>
      <c r="C258" s="6"/>
      <c r="D258" s="3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3"/>
    </row>
    <row r="259" spans="1:24" x14ac:dyDescent="0.25">
      <c r="A259" s="13"/>
      <c r="B259" s="6"/>
      <c r="C259" s="6"/>
      <c r="D259" s="3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3"/>
    </row>
    <row r="260" spans="1:24" x14ac:dyDescent="0.25">
      <c r="A260" s="13"/>
      <c r="B260" s="6"/>
      <c r="C260" s="6"/>
      <c r="D260" s="3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3"/>
    </row>
    <row r="261" spans="1:24" x14ac:dyDescent="0.25">
      <c r="A261" s="13"/>
      <c r="B261" s="6"/>
      <c r="C261" s="6"/>
      <c r="D261" s="3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3"/>
    </row>
    <row r="262" spans="1:24" x14ac:dyDescent="0.25">
      <c r="A262" s="13"/>
      <c r="B262" s="6"/>
      <c r="C262" s="6"/>
      <c r="D262" s="3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3"/>
    </row>
    <row r="263" spans="1:24" x14ac:dyDescent="0.25">
      <c r="A263" s="13"/>
      <c r="B263" s="6"/>
      <c r="C263" s="6"/>
      <c r="D263" s="3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3"/>
    </row>
    <row r="264" spans="1:24" x14ac:dyDescent="0.25">
      <c r="A264" s="13"/>
      <c r="B264" s="6"/>
      <c r="C264" s="6"/>
      <c r="D264" s="3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3"/>
    </row>
    <row r="265" spans="1:24" x14ac:dyDescent="0.25">
      <c r="A265" s="13"/>
      <c r="B265" s="6"/>
      <c r="C265" s="6"/>
      <c r="D265" s="3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3"/>
    </row>
    <row r="266" spans="1:24" x14ac:dyDescent="0.25">
      <c r="A266" s="13"/>
      <c r="B266" s="6"/>
      <c r="C266" s="6"/>
      <c r="D266" s="3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3"/>
    </row>
    <row r="267" spans="1:24" x14ac:dyDescent="0.25">
      <c r="A267" s="13"/>
      <c r="B267" s="6"/>
      <c r="C267" s="6"/>
      <c r="D267" s="3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3"/>
    </row>
    <row r="268" spans="1:24" x14ac:dyDescent="0.25">
      <c r="A268" s="13"/>
      <c r="B268" s="6"/>
      <c r="C268" s="6"/>
      <c r="D268" s="3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3"/>
    </row>
    <row r="269" spans="1:24" x14ac:dyDescent="0.25">
      <c r="A269" s="13"/>
      <c r="B269" s="6"/>
      <c r="C269" s="6"/>
      <c r="D269" s="3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3"/>
    </row>
    <row r="270" spans="1:24" x14ac:dyDescent="0.25">
      <c r="A270" s="13"/>
      <c r="B270" s="6"/>
      <c r="C270" s="6"/>
      <c r="D270" s="3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3"/>
    </row>
    <row r="271" spans="1:24" x14ac:dyDescent="0.25">
      <c r="A271" s="13"/>
      <c r="B271" s="6"/>
      <c r="C271" s="6"/>
      <c r="D271" s="3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3"/>
    </row>
    <row r="272" spans="1:24" x14ac:dyDescent="0.25">
      <c r="A272" s="13"/>
      <c r="B272" s="6"/>
      <c r="C272" s="6"/>
      <c r="D272" s="3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3"/>
    </row>
    <row r="273" spans="1:24" x14ac:dyDescent="0.25">
      <c r="A273" s="13"/>
      <c r="B273" s="6"/>
      <c r="C273" s="6"/>
      <c r="D273" s="3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3"/>
    </row>
    <row r="274" spans="1:24" x14ac:dyDescent="0.25">
      <c r="A274" s="13"/>
      <c r="B274" s="6"/>
      <c r="C274" s="6"/>
      <c r="D274" s="3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3"/>
    </row>
    <row r="275" spans="1:24" x14ac:dyDescent="0.25">
      <c r="A275" s="13"/>
      <c r="B275" s="6"/>
      <c r="C275" s="6"/>
      <c r="D275" s="3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3"/>
    </row>
    <row r="276" spans="1:24" x14ac:dyDescent="0.25">
      <c r="A276" s="13"/>
      <c r="B276" s="6"/>
      <c r="C276" s="6"/>
      <c r="D276" s="3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3"/>
    </row>
    <row r="277" spans="1:24" x14ac:dyDescent="0.25">
      <c r="A277" s="13"/>
      <c r="B277" s="6"/>
      <c r="C277" s="6"/>
      <c r="D277" s="3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3"/>
    </row>
    <row r="278" spans="1:24" x14ac:dyDescent="0.25">
      <c r="A278" s="13"/>
      <c r="B278" s="6"/>
      <c r="C278" s="6"/>
      <c r="D278" s="3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3"/>
    </row>
    <row r="279" spans="1:24" x14ac:dyDescent="0.25">
      <c r="A279" s="13"/>
      <c r="B279" s="6"/>
      <c r="C279" s="6"/>
      <c r="D279" s="3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3"/>
    </row>
    <row r="280" spans="1:24" x14ac:dyDescent="0.25">
      <c r="A280" s="13"/>
      <c r="B280" s="6"/>
      <c r="C280" s="6"/>
      <c r="D280" s="3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3"/>
    </row>
    <row r="281" spans="1:24" x14ac:dyDescent="0.25">
      <c r="A281" s="13"/>
      <c r="B281" s="6"/>
      <c r="C281" s="6"/>
      <c r="D281" s="3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3"/>
    </row>
  </sheetData>
  <mergeCells count="1">
    <mergeCell ref="L3:Q3"/>
  </mergeCells>
  <pageMargins left="0.25" right="0.25" top="0.75" bottom="0.75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2"/>
  <sheetViews>
    <sheetView workbookViewId="0">
      <selection activeCell="I49" sqref="I49"/>
    </sheetView>
  </sheetViews>
  <sheetFormatPr defaultRowHeight="15" x14ac:dyDescent="0.25"/>
  <cols>
    <col min="1" max="1" width="18.7109375" style="2" customWidth="1"/>
    <col min="2" max="2" width="18.42578125" customWidth="1"/>
    <col min="3" max="3" width="20.28515625" customWidth="1"/>
    <col min="9" max="9" width="7.7109375" style="44" customWidth="1"/>
  </cols>
  <sheetData>
    <row r="1" spans="1:10" ht="47.25" thickBot="1" x14ac:dyDescent="0.3">
      <c r="A1" s="119" t="s">
        <v>420</v>
      </c>
      <c r="B1" s="120"/>
      <c r="C1" s="120"/>
      <c r="I1" s="42"/>
    </row>
    <row r="2" spans="1:10" ht="19.5" thickBot="1" x14ac:dyDescent="0.3">
      <c r="A2" s="17" t="s">
        <v>421</v>
      </c>
      <c r="B2" s="18" t="s">
        <v>422</v>
      </c>
      <c r="C2" s="46" t="s">
        <v>423</v>
      </c>
    </row>
    <row r="3" spans="1:10" ht="15.75" x14ac:dyDescent="0.25">
      <c r="A3" s="47" t="s">
        <v>345</v>
      </c>
      <c r="B3" s="48" t="s">
        <v>467</v>
      </c>
      <c r="C3" s="49">
        <v>8</v>
      </c>
    </row>
    <row r="4" spans="1:10" ht="15.75" x14ac:dyDescent="0.25">
      <c r="A4" s="50" t="s">
        <v>54</v>
      </c>
      <c r="B4" s="51" t="s">
        <v>468</v>
      </c>
      <c r="C4" s="49">
        <v>12</v>
      </c>
      <c r="F4" s="5"/>
      <c r="H4" s="5"/>
      <c r="J4" s="5"/>
    </row>
    <row r="5" spans="1:10" ht="15.75" x14ac:dyDescent="0.25">
      <c r="A5" s="50" t="s">
        <v>240</v>
      </c>
      <c r="B5" s="51" t="s">
        <v>469</v>
      </c>
      <c r="C5" s="49">
        <v>5</v>
      </c>
      <c r="F5" s="5"/>
      <c r="H5" s="5"/>
      <c r="J5" s="5"/>
    </row>
    <row r="6" spans="1:10" ht="15.75" x14ac:dyDescent="0.25">
      <c r="A6" s="50" t="s">
        <v>35</v>
      </c>
      <c r="B6" s="51" t="s">
        <v>470</v>
      </c>
      <c r="C6" s="49">
        <v>5</v>
      </c>
      <c r="F6" s="5"/>
      <c r="H6" s="5"/>
      <c r="J6" s="5"/>
    </row>
    <row r="7" spans="1:10" ht="15.75" x14ac:dyDescent="0.25">
      <c r="A7" s="50" t="s">
        <v>85</v>
      </c>
      <c r="B7" s="51" t="s">
        <v>240</v>
      </c>
      <c r="C7" s="49">
        <v>16</v>
      </c>
      <c r="F7" s="5"/>
      <c r="H7" s="5"/>
      <c r="J7" s="5"/>
    </row>
    <row r="8" spans="1:10" ht="15.75" x14ac:dyDescent="0.25">
      <c r="A8" s="50" t="s">
        <v>61</v>
      </c>
      <c r="B8" s="51" t="s">
        <v>471</v>
      </c>
      <c r="C8" s="49">
        <v>4</v>
      </c>
      <c r="F8" s="5"/>
      <c r="H8" s="5"/>
      <c r="J8" s="5"/>
    </row>
    <row r="9" spans="1:10" ht="15.75" x14ac:dyDescent="0.25">
      <c r="A9" s="50" t="s">
        <v>115</v>
      </c>
      <c r="B9" s="51" t="s">
        <v>467</v>
      </c>
      <c r="C9" s="49">
        <v>2</v>
      </c>
      <c r="F9" s="5"/>
      <c r="H9" s="5"/>
      <c r="J9" s="5"/>
    </row>
    <row r="10" spans="1:10" ht="15.75" x14ac:dyDescent="0.25">
      <c r="A10" s="50" t="s">
        <v>57</v>
      </c>
      <c r="B10" s="51" t="s">
        <v>472</v>
      </c>
      <c r="C10" s="49">
        <v>3</v>
      </c>
      <c r="F10" s="5"/>
      <c r="H10" s="5"/>
      <c r="J10" s="5"/>
    </row>
    <row r="11" spans="1:10" ht="15.75" x14ac:dyDescent="0.25">
      <c r="A11" s="50" t="s">
        <v>93</v>
      </c>
      <c r="B11" s="51" t="s">
        <v>473</v>
      </c>
      <c r="C11" s="49">
        <v>8</v>
      </c>
      <c r="F11" s="5"/>
      <c r="H11" s="5"/>
      <c r="J11" s="5"/>
    </row>
    <row r="12" spans="1:10" ht="15.75" x14ac:dyDescent="0.25">
      <c r="A12" s="50" t="s">
        <v>189</v>
      </c>
      <c r="B12" s="51" t="s">
        <v>473</v>
      </c>
      <c r="C12" s="49">
        <v>3</v>
      </c>
      <c r="D12" s="45"/>
      <c r="F12" s="5"/>
      <c r="H12" s="5"/>
      <c r="J12" s="5"/>
    </row>
    <row r="13" spans="1:10" ht="15.75" x14ac:dyDescent="0.25">
      <c r="A13" s="50" t="s">
        <v>192</v>
      </c>
      <c r="B13" s="51" t="s">
        <v>54</v>
      </c>
      <c r="C13" s="49">
        <v>2</v>
      </c>
      <c r="F13" s="5"/>
      <c r="H13" s="5"/>
      <c r="J13" s="5"/>
    </row>
    <row r="14" spans="1:10" ht="15.75" x14ac:dyDescent="0.25">
      <c r="A14" s="50" t="s">
        <v>272</v>
      </c>
      <c r="B14" s="51" t="s">
        <v>474</v>
      </c>
      <c r="C14" s="49">
        <v>3</v>
      </c>
      <c r="F14" s="5"/>
      <c r="H14" s="5"/>
      <c r="J14" s="5"/>
    </row>
    <row r="15" spans="1:10" ht="15.75" x14ac:dyDescent="0.25">
      <c r="A15" s="50" t="s">
        <v>141</v>
      </c>
      <c r="B15" s="51" t="s">
        <v>475</v>
      </c>
      <c r="C15" s="49">
        <v>2</v>
      </c>
      <c r="F15" s="5"/>
      <c r="H15" s="5"/>
      <c r="J15" s="5"/>
    </row>
    <row r="16" spans="1:10" ht="15.75" x14ac:dyDescent="0.25">
      <c r="A16" s="50" t="s">
        <v>67</v>
      </c>
      <c r="B16" s="51" t="s">
        <v>345</v>
      </c>
      <c r="C16" s="49">
        <v>8</v>
      </c>
      <c r="F16" s="5"/>
      <c r="H16" s="5"/>
      <c r="J16" s="5"/>
    </row>
    <row r="17" spans="1:10" ht="15.75" x14ac:dyDescent="0.25">
      <c r="A17" s="50" t="s">
        <v>90</v>
      </c>
      <c r="B17" s="51" t="s">
        <v>54</v>
      </c>
      <c r="C17" s="49">
        <v>2</v>
      </c>
      <c r="F17" s="5"/>
      <c r="H17" s="5"/>
      <c r="J17" s="5"/>
    </row>
    <row r="18" spans="1:10" ht="15.75" x14ac:dyDescent="0.25">
      <c r="A18" s="50" t="s">
        <v>73</v>
      </c>
      <c r="B18" s="51" t="s">
        <v>424</v>
      </c>
      <c r="C18" s="49">
        <v>17</v>
      </c>
      <c r="F18" s="5"/>
      <c r="H18" s="5"/>
      <c r="J18" s="5"/>
    </row>
    <row r="19" spans="1:10" ht="15.75" x14ac:dyDescent="0.25">
      <c r="A19" s="50" t="s">
        <v>64</v>
      </c>
      <c r="B19" s="51" t="s">
        <v>54</v>
      </c>
      <c r="C19" s="49">
        <v>3</v>
      </c>
      <c r="F19" s="5"/>
      <c r="H19" s="5"/>
      <c r="J19" s="5"/>
    </row>
    <row r="20" spans="1:10" ht="15.75" x14ac:dyDescent="0.25">
      <c r="A20" s="50" t="s">
        <v>200</v>
      </c>
      <c r="B20" s="51" t="s">
        <v>476</v>
      </c>
      <c r="C20" s="49">
        <v>2</v>
      </c>
      <c r="F20" s="5"/>
      <c r="H20" s="5"/>
      <c r="J20" s="5"/>
    </row>
    <row r="21" spans="1:10" ht="15.75" x14ac:dyDescent="0.25">
      <c r="A21" s="50" t="s">
        <v>203</v>
      </c>
      <c r="B21" s="51" t="s">
        <v>477</v>
      </c>
      <c r="C21" s="49">
        <v>2</v>
      </c>
      <c r="F21" s="5"/>
      <c r="H21" s="5"/>
      <c r="J21" s="5"/>
    </row>
    <row r="22" spans="1:10" ht="15.75" x14ac:dyDescent="0.25">
      <c r="A22" s="50" t="s">
        <v>146</v>
      </c>
      <c r="B22" s="51" t="s">
        <v>240</v>
      </c>
      <c r="C22" s="49">
        <v>7</v>
      </c>
      <c r="F22" s="5"/>
      <c r="H22" s="5"/>
      <c r="J22" s="5"/>
    </row>
    <row r="23" spans="1:10" ht="15.75" x14ac:dyDescent="0.25">
      <c r="A23" s="50" t="s">
        <v>46</v>
      </c>
      <c r="B23" s="51" t="s">
        <v>478</v>
      </c>
      <c r="C23" s="49">
        <v>12</v>
      </c>
      <c r="F23" s="5"/>
      <c r="H23" s="5"/>
      <c r="J23" s="5"/>
    </row>
    <row r="24" spans="1:10" ht="15.75" x14ac:dyDescent="0.25">
      <c r="A24" s="50" t="s">
        <v>41</v>
      </c>
      <c r="B24" s="51" t="s">
        <v>345</v>
      </c>
      <c r="C24" s="49">
        <v>2</v>
      </c>
      <c r="F24" s="5"/>
      <c r="H24" s="5"/>
      <c r="J24" s="5"/>
    </row>
    <row r="25" spans="1:10" ht="15.75" x14ac:dyDescent="0.25">
      <c r="A25" s="50" t="s">
        <v>120</v>
      </c>
      <c r="B25" s="51" t="s">
        <v>424</v>
      </c>
      <c r="C25" s="49">
        <v>1</v>
      </c>
      <c r="F25" s="5"/>
      <c r="H25" s="5"/>
      <c r="J25" s="5"/>
    </row>
    <row r="26" spans="1:10" ht="15.75" x14ac:dyDescent="0.25">
      <c r="A26" s="50" t="s">
        <v>197</v>
      </c>
      <c r="B26" s="51" t="s">
        <v>466</v>
      </c>
      <c r="C26" s="49">
        <v>7</v>
      </c>
      <c r="F26" s="5"/>
      <c r="H26" s="5"/>
      <c r="J26" s="5"/>
    </row>
    <row r="27" spans="1:10" ht="15.75" x14ac:dyDescent="0.25">
      <c r="A27" s="50" t="s">
        <v>128</v>
      </c>
      <c r="B27" s="51" t="s">
        <v>478</v>
      </c>
      <c r="C27" s="49">
        <v>4</v>
      </c>
      <c r="F27" s="5"/>
      <c r="H27" s="5"/>
      <c r="J27" s="5"/>
    </row>
    <row r="28" spans="1:10" ht="15.75" x14ac:dyDescent="0.25">
      <c r="A28" s="50" t="s">
        <v>328</v>
      </c>
      <c r="B28" s="51" t="s">
        <v>479</v>
      </c>
      <c r="C28" s="49">
        <v>1</v>
      </c>
      <c r="F28" s="5"/>
      <c r="H28" s="5"/>
      <c r="J28" s="5"/>
    </row>
    <row r="29" spans="1:10" ht="15.75" x14ac:dyDescent="0.25">
      <c r="A29" s="50" t="s">
        <v>78</v>
      </c>
      <c r="B29" s="51" t="s">
        <v>54</v>
      </c>
      <c r="C29" s="49">
        <v>4</v>
      </c>
      <c r="F29" s="5"/>
      <c r="H29" s="5"/>
      <c r="J29" s="5"/>
    </row>
    <row r="30" spans="1:10" ht="15.75" x14ac:dyDescent="0.25">
      <c r="A30" s="50" t="s">
        <v>100</v>
      </c>
      <c r="B30" s="51" t="s">
        <v>466</v>
      </c>
      <c r="C30" s="49">
        <v>6</v>
      </c>
      <c r="F30" s="5"/>
      <c r="H30" s="5"/>
      <c r="J30" s="5"/>
    </row>
    <row r="31" spans="1:10" ht="15.75" x14ac:dyDescent="0.25">
      <c r="A31" s="50" t="s">
        <v>206</v>
      </c>
      <c r="B31" s="51" t="s">
        <v>480</v>
      </c>
      <c r="C31" s="49">
        <v>3</v>
      </c>
      <c r="F31" s="5"/>
      <c r="H31" s="5"/>
      <c r="J31" s="5"/>
    </row>
    <row r="32" spans="1:10" ht="15.75" x14ac:dyDescent="0.25">
      <c r="A32" s="50" t="s">
        <v>253</v>
      </c>
      <c r="B32" s="51" t="s">
        <v>468</v>
      </c>
      <c r="C32" s="49">
        <v>2</v>
      </c>
      <c r="F32" s="5"/>
      <c r="H32" s="5"/>
      <c r="J32" s="5"/>
    </row>
    <row r="33" spans="1:10" ht="15.75" x14ac:dyDescent="0.25">
      <c r="A33" s="50" t="s">
        <v>178</v>
      </c>
      <c r="B33" s="51" t="s">
        <v>481</v>
      </c>
      <c r="C33" s="49">
        <v>1</v>
      </c>
      <c r="F33" s="5"/>
      <c r="H33" s="5"/>
      <c r="J33" s="5"/>
    </row>
    <row r="34" spans="1:10" ht="15.75" x14ac:dyDescent="0.25">
      <c r="A34" s="50" t="s">
        <v>217</v>
      </c>
      <c r="B34" s="51" t="s">
        <v>482</v>
      </c>
      <c r="C34" s="49">
        <v>1</v>
      </c>
      <c r="F34" s="5"/>
      <c r="H34" s="5"/>
      <c r="J34" s="5"/>
    </row>
    <row r="35" spans="1:10" ht="15.75" x14ac:dyDescent="0.25">
      <c r="A35" s="50" t="s">
        <v>49</v>
      </c>
      <c r="B35" s="51" t="s">
        <v>483</v>
      </c>
      <c r="C35" s="49">
        <v>5</v>
      </c>
      <c r="F35" s="5"/>
      <c r="H35" s="5"/>
      <c r="J35" s="5"/>
    </row>
    <row r="36" spans="1:10" ht="15.75" x14ac:dyDescent="0.25">
      <c r="A36" s="50" t="s">
        <v>70</v>
      </c>
      <c r="B36" s="51" t="s">
        <v>35</v>
      </c>
      <c r="C36" s="49">
        <v>3</v>
      </c>
      <c r="F36" s="5"/>
      <c r="H36" s="5"/>
      <c r="J36" s="5"/>
    </row>
    <row r="37" spans="1:10" ht="15.75" x14ac:dyDescent="0.25">
      <c r="A37" s="50" t="s">
        <v>325</v>
      </c>
      <c r="B37" s="51">
        <v>221871</v>
      </c>
      <c r="C37" s="49">
        <v>1</v>
      </c>
      <c r="F37" s="5"/>
    </row>
    <row r="38" spans="1:10" ht="16.5" thickBot="1" x14ac:dyDescent="0.3">
      <c r="A38" s="52" t="s">
        <v>465</v>
      </c>
      <c r="B38" s="53" t="s">
        <v>484</v>
      </c>
      <c r="C38" s="54">
        <v>7</v>
      </c>
      <c r="F38" s="5"/>
      <c r="I38" s="43"/>
    </row>
    <row r="39" spans="1:10" x14ac:dyDescent="0.25">
      <c r="I39" s="43"/>
    </row>
    <row r="40" spans="1:10" x14ac:dyDescent="0.25">
      <c r="I40"/>
    </row>
    <row r="41" spans="1:10" x14ac:dyDescent="0.25">
      <c r="I41"/>
    </row>
    <row r="42" spans="1:10" x14ac:dyDescent="0.25">
      <c r="I42"/>
    </row>
    <row r="43" spans="1:10" x14ac:dyDescent="0.25">
      <c r="I43"/>
    </row>
    <row r="44" spans="1:10" x14ac:dyDescent="0.25">
      <c r="I44"/>
    </row>
    <row r="45" spans="1:10" x14ac:dyDescent="0.25">
      <c r="I45"/>
    </row>
    <row r="46" spans="1:10" x14ac:dyDescent="0.25">
      <c r="I46"/>
    </row>
    <row r="47" spans="1:10" x14ac:dyDescent="0.25">
      <c r="I47"/>
    </row>
    <row r="48" spans="1:10" x14ac:dyDescent="0.25">
      <c r="I48"/>
    </row>
    <row r="49" spans="9:9" x14ac:dyDescent="0.25">
      <c r="I49"/>
    </row>
    <row r="50" spans="9:9" x14ac:dyDescent="0.25">
      <c r="I50"/>
    </row>
    <row r="51" spans="9:9" x14ac:dyDescent="0.25">
      <c r="I51"/>
    </row>
    <row r="52" spans="9:9" x14ac:dyDescent="0.25">
      <c r="I52"/>
    </row>
    <row r="53" spans="9:9" x14ac:dyDescent="0.25">
      <c r="I53"/>
    </row>
    <row r="54" spans="9:9" x14ac:dyDescent="0.25">
      <c r="I54"/>
    </row>
    <row r="55" spans="9:9" x14ac:dyDescent="0.25">
      <c r="I55"/>
    </row>
    <row r="56" spans="9:9" x14ac:dyDescent="0.25">
      <c r="I56"/>
    </row>
    <row r="57" spans="9:9" x14ac:dyDescent="0.25">
      <c r="I57"/>
    </row>
    <row r="58" spans="9:9" x14ac:dyDescent="0.25">
      <c r="I58"/>
    </row>
    <row r="59" spans="9:9" x14ac:dyDescent="0.25">
      <c r="I59"/>
    </row>
    <row r="60" spans="9:9" x14ac:dyDescent="0.25">
      <c r="I60"/>
    </row>
    <row r="61" spans="9:9" x14ac:dyDescent="0.25">
      <c r="I61"/>
    </row>
    <row r="62" spans="9:9" x14ac:dyDescent="0.25">
      <c r="I62"/>
    </row>
    <row r="63" spans="9:9" x14ac:dyDescent="0.25">
      <c r="I63"/>
    </row>
    <row r="64" spans="9:9" x14ac:dyDescent="0.25">
      <c r="I64"/>
    </row>
    <row r="65" spans="9:9" x14ac:dyDescent="0.25">
      <c r="I65"/>
    </row>
    <row r="66" spans="9:9" x14ac:dyDescent="0.25">
      <c r="I66"/>
    </row>
    <row r="67" spans="9:9" x14ac:dyDescent="0.25">
      <c r="I67"/>
    </row>
    <row r="68" spans="9:9" x14ac:dyDescent="0.25">
      <c r="I68"/>
    </row>
    <row r="69" spans="9:9" x14ac:dyDescent="0.25">
      <c r="I69"/>
    </row>
    <row r="70" spans="9:9" x14ac:dyDescent="0.25">
      <c r="I70"/>
    </row>
    <row r="71" spans="9:9" x14ac:dyDescent="0.25">
      <c r="I71"/>
    </row>
    <row r="72" spans="9:9" x14ac:dyDescent="0.25">
      <c r="I72"/>
    </row>
    <row r="73" spans="9:9" x14ac:dyDescent="0.25">
      <c r="I73"/>
    </row>
    <row r="74" spans="9:9" x14ac:dyDescent="0.25">
      <c r="I74"/>
    </row>
    <row r="75" spans="9:9" x14ac:dyDescent="0.25">
      <c r="I75"/>
    </row>
    <row r="76" spans="9:9" x14ac:dyDescent="0.25">
      <c r="I76"/>
    </row>
    <row r="77" spans="9:9" x14ac:dyDescent="0.25">
      <c r="I77"/>
    </row>
    <row r="78" spans="9:9" x14ac:dyDescent="0.25">
      <c r="I78"/>
    </row>
    <row r="79" spans="9:9" x14ac:dyDescent="0.25">
      <c r="I79"/>
    </row>
    <row r="80" spans="9:9" x14ac:dyDescent="0.25">
      <c r="I80"/>
    </row>
    <row r="81" spans="9:9" x14ac:dyDescent="0.25">
      <c r="I81"/>
    </row>
    <row r="82" spans="9:9" x14ac:dyDescent="0.25">
      <c r="I82"/>
    </row>
    <row r="83" spans="9:9" x14ac:dyDescent="0.25">
      <c r="I83"/>
    </row>
    <row r="84" spans="9:9" x14ac:dyDescent="0.25">
      <c r="I84"/>
    </row>
    <row r="85" spans="9:9" x14ac:dyDescent="0.25">
      <c r="I85"/>
    </row>
    <row r="86" spans="9:9" x14ac:dyDescent="0.25">
      <c r="I86"/>
    </row>
    <row r="87" spans="9:9" x14ac:dyDescent="0.25">
      <c r="I87"/>
    </row>
    <row r="88" spans="9:9" x14ac:dyDescent="0.25">
      <c r="I88"/>
    </row>
    <row r="89" spans="9:9" x14ac:dyDescent="0.25">
      <c r="I89"/>
    </row>
    <row r="90" spans="9:9" x14ac:dyDescent="0.25">
      <c r="I90"/>
    </row>
    <row r="91" spans="9:9" x14ac:dyDescent="0.25">
      <c r="I91"/>
    </row>
    <row r="92" spans="9:9" x14ac:dyDescent="0.25">
      <c r="I92"/>
    </row>
    <row r="93" spans="9:9" x14ac:dyDescent="0.25">
      <c r="I93"/>
    </row>
    <row r="94" spans="9:9" x14ac:dyDescent="0.25">
      <c r="I94"/>
    </row>
    <row r="95" spans="9:9" x14ac:dyDescent="0.25">
      <c r="I95"/>
    </row>
    <row r="96" spans="9:9" x14ac:dyDescent="0.25">
      <c r="I96"/>
    </row>
    <row r="97" spans="9:9" x14ac:dyDescent="0.25">
      <c r="I97"/>
    </row>
    <row r="98" spans="9:9" x14ac:dyDescent="0.25">
      <c r="I98"/>
    </row>
    <row r="99" spans="9:9" x14ac:dyDescent="0.25">
      <c r="I99"/>
    </row>
    <row r="100" spans="9:9" x14ac:dyDescent="0.25">
      <c r="I100"/>
    </row>
    <row r="101" spans="9:9" x14ac:dyDescent="0.25">
      <c r="I101"/>
    </row>
    <row r="102" spans="9:9" x14ac:dyDescent="0.25">
      <c r="I102"/>
    </row>
    <row r="103" spans="9:9" x14ac:dyDescent="0.25">
      <c r="I103"/>
    </row>
    <row r="104" spans="9:9" x14ac:dyDescent="0.25">
      <c r="I104"/>
    </row>
    <row r="105" spans="9:9" x14ac:dyDescent="0.25">
      <c r="I105"/>
    </row>
    <row r="106" spans="9:9" x14ac:dyDescent="0.25">
      <c r="I106"/>
    </row>
    <row r="107" spans="9:9" x14ac:dyDescent="0.25">
      <c r="I107"/>
    </row>
    <row r="108" spans="9:9" x14ac:dyDescent="0.25">
      <c r="I108"/>
    </row>
    <row r="109" spans="9:9" x14ac:dyDescent="0.25">
      <c r="I109"/>
    </row>
    <row r="110" spans="9:9" x14ac:dyDescent="0.25">
      <c r="I110"/>
    </row>
    <row r="111" spans="9:9" x14ac:dyDescent="0.25">
      <c r="I111"/>
    </row>
    <row r="112" spans="9:9" x14ac:dyDescent="0.25">
      <c r="I112"/>
    </row>
    <row r="113" spans="9:9" x14ac:dyDescent="0.25">
      <c r="I113"/>
    </row>
    <row r="114" spans="9:9" x14ac:dyDescent="0.25">
      <c r="I114"/>
    </row>
    <row r="115" spans="9:9" x14ac:dyDescent="0.25">
      <c r="I115"/>
    </row>
    <row r="116" spans="9:9" x14ac:dyDescent="0.25">
      <c r="I116"/>
    </row>
    <row r="117" spans="9:9" x14ac:dyDescent="0.25">
      <c r="I117"/>
    </row>
    <row r="118" spans="9:9" x14ac:dyDescent="0.25">
      <c r="I118"/>
    </row>
    <row r="119" spans="9:9" x14ac:dyDescent="0.25">
      <c r="I119"/>
    </row>
    <row r="120" spans="9:9" x14ac:dyDescent="0.25">
      <c r="I120"/>
    </row>
    <row r="121" spans="9:9" x14ac:dyDescent="0.25">
      <c r="I121"/>
    </row>
    <row r="122" spans="9:9" x14ac:dyDescent="0.25">
      <c r="I122"/>
    </row>
    <row r="123" spans="9:9" x14ac:dyDescent="0.25">
      <c r="I123"/>
    </row>
    <row r="124" spans="9:9" x14ac:dyDescent="0.25">
      <c r="I124"/>
    </row>
    <row r="125" spans="9:9" x14ac:dyDescent="0.25">
      <c r="I125"/>
    </row>
    <row r="126" spans="9:9" x14ac:dyDescent="0.25">
      <c r="I126"/>
    </row>
    <row r="127" spans="9:9" x14ac:dyDescent="0.25">
      <c r="I127"/>
    </row>
    <row r="128" spans="9:9" x14ac:dyDescent="0.25">
      <c r="I128"/>
    </row>
    <row r="129" spans="9:9" x14ac:dyDescent="0.25">
      <c r="I129"/>
    </row>
    <row r="130" spans="9:9" x14ac:dyDescent="0.25">
      <c r="I130"/>
    </row>
    <row r="131" spans="9:9" x14ac:dyDescent="0.25">
      <c r="I131"/>
    </row>
    <row r="132" spans="9:9" x14ac:dyDescent="0.25">
      <c r="I132"/>
    </row>
    <row r="133" spans="9:9" x14ac:dyDescent="0.25">
      <c r="I133"/>
    </row>
    <row r="134" spans="9:9" x14ac:dyDescent="0.25">
      <c r="I134"/>
    </row>
    <row r="135" spans="9:9" x14ac:dyDescent="0.25">
      <c r="I135"/>
    </row>
    <row r="136" spans="9:9" x14ac:dyDescent="0.25">
      <c r="I136"/>
    </row>
    <row r="137" spans="9:9" x14ac:dyDescent="0.25">
      <c r="I137"/>
    </row>
    <row r="138" spans="9:9" x14ac:dyDescent="0.25">
      <c r="I138"/>
    </row>
    <row r="139" spans="9:9" x14ac:dyDescent="0.25">
      <c r="I139"/>
    </row>
    <row r="140" spans="9:9" x14ac:dyDescent="0.25">
      <c r="I140"/>
    </row>
    <row r="141" spans="9:9" x14ac:dyDescent="0.25">
      <c r="I141"/>
    </row>
    <row r="142" spans="9:9" x14ac:dyDescent="0.25">
      <c r="I142"/>
    </row>
    <row r="143" spans="9:9" x14ac:dyDescent="0.25">
      <c r="I143"/>
    </row>
    <row r="144" spans="9:9" x14ac:dyDescent="0.25">
      <c r="I144"/>
    </row>
    <row r="145" spans="9:9" x14ac:dyDescent="0.25">
      <c r="I145"/>
    </row>
    <row r="146" spans="9:9" x14ac:dyDescent="0.25">
      <c r="I146"/>
    </row>
    <row r="147" spans="9:9" x14ac:dyDescent="0.25">
      <c r="I147"/>
    </row>
    <row r="148" spans="9:9" x14ac:dyDescent="0.25">
      <c r="I148"/>
    </row>
    <row r="149" spans="9:9" x14ac:dyDescent="0.25">
      <c r="I149"/>
    </row>
    <row r="150" spans="9:9" x14ac:dyDescent="0.25">
      <c r="I150"/>
    </row>
    <row r="151" spans="9:9" x14ac:dyDescent="0.25">
      <c r="I151"/>
    </row>
    <row r="152" spans="9:9" x14ac:dyDescent="0.25">
      <c r="I152"/>
    </row>
    <row r="153" spans="9:9" x14ac:dyDescent="0.25">
      <c r="I153"/>
    </row>
    <row r="154" spans="9:9" x14ac:dyDescent="0.25">
      <c r="I154"/>
    </row>
    <row r="155" spans="9:9" x14ac:dyDescent="0.25">
      <c r="I155"/>
    </row>
    <row r="156" spans="9:9" x14ac:dyDescent="0.25">
      <c r="I156"/>
    </row>
    <row r="157" spans="9:9" x14ac:dyDescent="0.25">
      <c r="I157"/>
    </row>
    <row r="158" spans="9:9" x14ac:dyDescent="0.25">
      <c r="I158"/>
    </row>
    <row r="159" spans="9:9" x14ac:dyDescent="0.25">
      <c r="I159"/>
    </row>
    <row r="160" spans="9:9" x14ac:dyDescent="0.25">
      <c r="I160"/>
    </row>
    <row r="161" spans="9:9" x14ac:dyDescent="0.25">
      <c r="I161"/>
    </row>
    <row r="162" spans="9:9" x14ac:dyDescent="0.25">
      <c r="I162"/>
    </row>
    <row r="163" spans="9:9" x14ac:dyDescent="0.25">
      <c r="I163"/>
    </row>
    <row r="164" spans="9:9" x14ac:dyDescent="0.25">
      <c r="I164"/>
    </row>
    <row r="165" spans="9:9" x14ac:dyDescent="0.25">
      <c r="I165"/>
    </row>
    <row r="166" spans="9:9" x14ac:dyDescent="0.25">
      <c r="I166"/>
    </row>
    <row r="167" spans="9:9" x14ac:dyDescent="0.25">
      <c r="I167"/>
    </row>
    <row r="168" spans="9:9" x14ac:dyDescent="0.25">
      <c r="I168"/>
    </row>
    <row r="169" spans="9:9" x14ac:dyDescent="0.25">
      <c r="I169"/>
    </row>
    <row r="170" spans="9:9" x14ac:dyDescent="0.25">
      <c r="I170"/>
    </row>
    <row r="171" spans="9:9" x14ac:dyDescent="0.25">
      <c r="I171"/>
    </row>
    <row r="172" spans="9:9" x14ac:dyDescent="0.25">
      <c r="I172"/>
    </row>
    <row r="173" spans="9:9" x14ac:dyDescent="0.25">
      <c r="I173"/>
    </row>
    <row r="174" spans="9:9" x14ac:dyDescent="0.25">
      <c r="I174"/>
    </row>
    <row r="175" spans="9:9" x14ac:dyDescent="0.25">
      <c r="I175"/>
    </row>
    <row r="176" spans="9:9" x14ac:dyDescent="0.25">
      <c r="I176"/>
    </row>
    <row r="177" spans="9:9" x14ac:dyDescent="0.25">
      <c r="I177"/>
    </row>
    <row r="178" spans="9:9" x14ac:dyDescent="0.25">
      <c r="I178"/>
    </row>
    <row r="179" spans="9:9" x14ac:dyDescent="0.25">
      <c r="I179"/>
    </row>
    <row r="180" spans="9:9" x14ac:dyDescent="0.25">
      <c r="I180"/>
    </row>
    <row r="181" spans="9:9" x14ac:dyDescent="0.25">
      <c r="I181"/>
    </row>
    <row r="182" spans="9:9" x14ac:dyDescent="0.25">
      <c r="I182"/>
    </row>
    <row r="183" spans="9:9" x14ac:dyDescent="0.25">
      <c r="I183"/>
    </row>
    <row r="184" spans="9:9" x14ac:dyDescent="0.25">
      <c r="I184"/>
    </row>
    <row r="185" spans="9:9" x14ac:dyDescent="0.25">
      <c r="I185"/>
    </row>
    <row r="186" spans="9:9" x14ac:dyDescent="0.25">
      <c r="I186"/>
    </row>
    <row r="187" spans="9:9" x14ac:dyDescent="0.25">
      <c r="I187"/>
    </row>
    <row r="188" spans="9:9" x14ac:dyDescent="0.25">
      <c r="I188"/>
    </row>
    <row r="189" spans="9:9" x14ac:dyDescent="0.25">
      <c r="I189"/>
    </row>
    <row r="190" spans="9:9" x14ac:dyDescent="0.25">
      <c r="I190"/>
    </row>
    <row r="191" spans="9:9" x14ac:dyDescent="0.25">
      <c r="I191"/>
    </row>
    <row r="192" spans="9:9" x14ac:dyDescent="0.25">
      <c r="I192"/>
    </row>
    <row r="193" spans="9:9" x14ac:dyDescent="0.25">
      <c r="I193"/>
    </row>
    <row r="194" spans="9:9" x14ac:dyDescent="0.25">
      <c r="I194"/>
    </row>
    <row r="195" spans="9:9" x14ac:dyDescent="0.25">
      <c r="I195"/>
    </row>
    <row r="196" spans="9:9" x14ac:dyDescent="0.25">
      <c r="I196"/>
    </row>
    <row r="197" spans="9:9" x14ac:dyDescent="0.25">
      <c r="I197"/>
    </row>
    <row r="198" spans="9:9" x14ac:dyDescent="0.25">
      <c r="I198"/>
    </row>
    <row r="199" spans="9:9" x14ac:dyDescent="0.25">
      <c r="I199"/>
    </row>
    <row r="200" spans="9:9" x14ac:dyDescent="0.25">
      <c r="I200"/>
    </row>
    <row r="201" spans="9:9" x14ac:dyDescent="0.25">
      <c r="I201"/>
    </row>
    <row r="202" spans="9:9" x14ac:dyDescent="0.25">
      <c r="I202"/>
    </row>
    <row r="203" spans="9:9" x14ac:dyDescent="0.25">
      <c r="I203"/>
    </row>
    <row r="204" spans="9:9" x14ac:dyDescent="0.25">
      <c r="I204"/>
    </row>
    <row r="205" spans="9:9" x14ac:dyDescent="0.25">
      <c r="I205"/>
    </row>
    <row r="206" spans="9:9" x14ac:dyDescent="0.25">
      <c r="I206"/>
    </row>
    <row r="207" spans="9:9" x14ac:dyDescent="0.25">
      <c r="I207"/>
    </row>
    <row r="208" spans="9:9" x14ac:dyDescent="0.25">
      <c r="I208"/>
    </row>
    <row r="209" spans="9:9" x14ac:dyDescent="0.25">
      <c r="I209"/>
    </row>
    <row r="210" spans="9:9" x14ac:dyDescent="0.25">
      <c r="I210"/>
    </row>
    <row r="211" spans="9:9" x14ac:dyDescent="0.25">
      <c r="I211"/>
    </row>
    <row r="212" spans="9:9" x14ac:dyDescent="0.25">
      <c r="I212"/>
    </row>
    <row r="213" spans="9:9" x14ac:dyDescent="0.25">
      <c r="I213"/>
    </row>
    <row r="214" spans="9:9" x14ac:dyDescent="0.25">
      <c r="I214"/>
    </row>
    <row r="215" spans="9:9" x14ac:dyDescent="0.25">
      <c r="I215"/>
    </row>
    <row r="216" spans="9:9" x14ac:dyDescent="0.25">
      <c r="I216"/>
    </row>
    <row r="217" spans="9:9" x14ac:dyDescent="0.25">
      <c r="I217"/>
    </row>
    <row r="218" spans="9:9" x14ac:dyDescent="0.25">
      <c r="I218"/>
    </row>
    <row r="219" spans="9:9" x14ac:dyDescent="0.25">
      <c r="I219"/>
    </row>
    <row r="220" spans="9:9" x14ac:dyDescent="0.25">
      <c r="I220"/>
    </row>
    <row r="221" spans="9:9" x14ac:dyDescent="0.25">
      <c r="I221"/>
    </row>
    <row r="222" spans="9:9" x14ac:dyDescent="0.25">
      <c r="I222"/>
    </row>
    <row r="223" spans="9:9" x14ac:dyDescent="0.25">
      <c r="I223"/>
    </row>
    <row r="224" spans="9:9" x14ac:dyDescent="0.25">
      <c r="I224"/>
    </row>
    <row r="225" spans="9:9" x14ac:dyDescent="0.25">
      <c r="I225"/>
    </row>
    <row r="226" spans="9:9" x14ac:dyDescent="0.25">
      <c r="I226"/>
    </row>
    <row r="227" spans="9:9" x14ac:dyDescent="0.25">
      <c r="I227"/>
    </row>
    <row r="228" spans="9:9" x14ac:dyDescent="0.25">
      <c r="I228"/>
    </row>
    <row r="229" spans="9:9" x14ac:dyDescent="0.25">
      <c r="I229"/>
    </row>
    <row r="230" spans="9:9" x14ac:dyDescent="0.25">
      <c r="I230"/>
    </row>
    <row r="231" spans="9:9" x14ac:dyDescent="0.25">
      <c r="I231"/>
    </row>
    <row r="232" spans="9:9" x14ac:dyDescent="0.25">
      <c r="I232"/>
    </row>
    <row r="233" spans="9:9" x14ac:dyDescent="0.25">
      <c r="I233"/>
    </row>
    <row r="234" spans="9:9" x14ac:dyDescent="0.25">
      <c r="I234"/>
    </row>
    <row r="235" spans="9:9" x14ac:dyDescent="0.25">
      <c r="I235"/>
    </row>
    <row r="236" spans="9:9" x14ac:dyDescent="0.25">
      <c r="I236"/>
    </row>
    <row r="237" spans="9:9" x14ac:dyDescent="0.25">
      <c r="I237"/>
    </row>
    <row r="238" spans="9:9" x14ac:dyDescent="0.25">
      <c r="I238"/>
    </row>
    <row r="239" spans="9:9" x14ac:dyDescent="0.25">
      <c r="I239"/>
    </row>
    <row r="240" spans="9:9" x14ac:dyDescent="0.25">
      <c r="I240"/>
    </row>
    <row r="241" spans="9:9" x14ac:dyDescent="0.25">
      <c r="I241"/>
    </row>
    <row r="242" spans="9:9" x14ac:dyDescent="0.25">
      <c r="I242"/>
    </row>
    <row r="243" spans="9:9" x14ac:dyDescent="0.25">
      <c r="I243"/>
    </row>
    <row r="244" spans="9:9" x14ac:dyDescent="0.25">
      <c r="I244"/>
    </row>
    <row r="245" spans="9:9" x14ac:dyDescent="0.25">
      <c r="I245"/>
    </row>
    <row r="246" spans="9:9" x14ac:dyDescent="0.25">
      <c r="I246"/>
    </row>
    <row r="247" spans="9:9" x14ac:dyDescent="0.25">
      <c r="I247"/>
    </row>
    <row r="248" spans="9:9" x14ac:dyDescent="0.25">
      <c r="I248"/>
    </row>
    <row r="249" spans="9:9" x14ac:dyDescent="0.25">
      <c r="I249"/>
    </row>
    <row r="250" spans="9:9" x14ac:dyDescent="0.25">
      <c r="I250"/>
    </row>
    <row r="251" spans="9:9" x14ac:dyDescent="0.25">
      <c r="I251"/>
    </row>
    <row r="252" spans="9:9" x14ac:dyDescent="0.25">
      <c r="I252"/>
    </row>
    <row r="253" spans="9:9" x14ac:dyDescent="0.25">
      <c r="I253"/>
    </row>
    <row r="254" spans="9:9" x14ac:dyDescent="0.25">
      <c r="I254"/>
    </row>
    <row r="255" spans="9:9" x14ac:dyDescent="0.25">
      <c r="I255"/>
    </row>
    <row r="256" spans="9:9" x14ac:dyDescent="0.25">
      <c r="I256"/>
    </row>
    <row r="257" spans="9:9" x14ac:dyDescent="0.25">
      <c r="I257"/>
    </row>
    <row r="258" spans="9:9" x14ac:dyDescent="0.25">
      <c r="I258"/>
    </row>
    <row r="259" spans="9:9" x14ac:dyDescent="0.25">
      <c r="I259"/>
    </row>
    <row r="260" spans="9:9" x14ac:dyDescent="0.25">
      <c r="I260"/>
    </row>
    <row r="261" spans="9:9" x14ac:dyDescent="0.25">
      <c r="I261"/>
    </row>
    <row r="262" spans="9:9" x14ac:dyDescent="0.25">
      <c r="I262"/>
    </row>
    <row r="263" spans="9:9" x14ac:dyDescent="0.25">
      <c r="I263"/>
    </row>
    <row r="264" spans="9:9" x14ac:dyDescent="0.25">
      <c r="I264"/>
    </row>
    <row r="265" spans="9:9" x14ac:dyDescent="0.25">
      <c r="I265"/>
    </row>
    <row r="266" spans="9:9" x14ac:dyDescent="0.25">
      <c r="I266"/>
    </row>
    <row r="267" spans="9:9" x14ac:dyDescent="0.25">
      <c r="I267"/>
    </row>
    <row r="268" spans="9:9" x14ac:dyDescent="0.25">
      <c r="I268"/>
    </row>
    <row r="269" spans="9:9" x14ac:dyDescent="0.25">
      <c r="I269"/>
    </row>
    <row r="270" spans="9:9" x14ac:dyDescent="0.25">
      <c r="I270"/>
    </row>
    <row r="271" spans="9:9" x14ac:dyDescent="0.25">
      <c r="I271"/>
    </row>
    <row r="272" spans="9:9" x14ac:dyDescent="0.25">
      <c r="I272"/>
    </row>
    <row r="273" spans="9:9" x14ac:dyDescent="0.25">
      <c r="I273"/>
    </row>
    <row r="274" spans="9:9" x14ac:dyDescent="0.25">
      <c r="I274"/>
    </row>
    <row r="275" spans="9:9" x14ac:dyDescent="0.25">
      <c r="I275"/>
    </row>
    <row r="276" spans="9:9" x14ac:dyDescent="0.25">
      <c r="I276"/>
    </row>
    <row r="277" spans="9:9" x14ac:dyDescent="0.25">
      <c r="I277"/>
    </row>
    <row r="278" spans="9:9" x14ac:dyDescent="0.25">
      <c r="I278"/>
    </row>
    <row r="279" spans="9:9" x14ac:dyDescent="0.25">
      <c r="I279"/>
    </row>
    <row r="280" spans="9:9" x14ac:dyDescent="0.25">
      <c r="I280"/>
    </row>
    <row r="281" spans="9:9" x14ac:dyDescent="0.25">
      <c r="I281"/>
    </row>
    <row r="282" spans="9:9" x14ac:dyDescent="0.25">
      <c r="I282"/>
    </row>
    <row r="283" spans="9:9" x14ac:dyDescent="0.25">
      <c r="I283"/>
    </row>
    <row r="284" spans="9:9" x14ac:dyDescent="0.25">
      <c r="I284"/>
    </row>
    <row r="285" spans="9:9" x14ac:dyDescent="0.25">
      <c r="I285"/>
    </row>
    <row r="286" spans="9:9" x14ac:dyDescent="0.25">
      <c r="I286"/>
    </row>
    <row r="287" spans="9:9" x14ac:dyDescent="0.25">
      <c r="I287"/>
    </row>
    <row r="288" spans="9:9" x14ac:dyDescent="0.25">
      <c r="I288"/>
    </row>
    <row r="289" spans="9:9" x14ac:dyDescent="0.25">
      <c r="I289"/>
    </row>
    <row r="290" spans="9:9" x14ac:dyDescent="0.25">
      <c r="I290"/>
    </row>
    <row r="291" spans="9:9" x14ac:dyDescent="0.25">
      <c r="I291"/>
    </row>
    <row r="292" spans="9:9" x14ac:dyDescent="0.25">
      <c r="I292"/>
    </row>
    <row r="293" spans="9:9" x14ac:dyDescent="0.25">
      <c r="I293"/>
    </row>
    <row r="294" spans="9:9" x14ac:dyDescent="0.25">
      <c r="I294"/>
    </row>
    <row r="295" spans="9:9" x14ac:dyDescent="0.25">
      <c r="I295"/>
    </row>
    <row r="296" spans="9:9" x14ac:dyDescent="0.25">
      <c r="I296"/>
    </row>
    <row r="297" spans="9:9" x14ac:dyDescent="0.25">
      <c r="I297"/>
    </row>
    <row r="298" spans="9:9" x14ac:dyDescent="0.25">
      <c r="I298"/>
    </row>
    <row r="299" spans="9:9" x14ac:dyDescent="0.25">
      <c r="I299"/>
    </row>
    <row r="300" spans="9:9" x14ac:dyDescent="0.25">
      <c r="I300"/>
    </row>
    <row r="301" spans="9:9" x14ac:dyDescent="0.25">
      <c r="I301"/>
    </row>
    <row r="302" spans="9:9" x14ac:dyDescent="0.25">
      <c r="I302"/>
    </row>
    <row r="303" spans="9:9" x14ac:dyDescent="0.25">
      <c r="I303"/>
    </row>
    <row r="304" spans="9:9" x14ac:dyDescent="0.25">
      <c r="I304"/>
    </row>
    <row r="305" spans="9:9" x14ac:dyDescent="0.25">
      <c r="I305"/>
    </row>
    <row r="306" spans="9:9" x14ac:dyDescent="0.25">
      <c r="I306"/>
    </row>
    <row r="307" spans="9:9" x14ac:dyDescent="0.25">
      <c r="I307"/>
    </row>
    <row r="308" spans="9:9" x14ac:dyDescent="0.25">
      <c r="I308"/>
    </row>
    <row r="309" spans="9:9" x14ac:dyDescent="0.25">
      <c r="I309"/>
    </row>
    <row r="310" spans="9:9" x14ac:dyDescent="0.25">
      <c r="I310"/>
    </row>
    <row r="311" spans="9:9" x14ac:dyDescent="0.25">
      <c r="I311"/>
    </row>
    <row r="312" spans="9:9" x14ac:dyDescent="0.25">
      <c r="I312"/>
    </row>
    <row r="313" spans="9:9" x14ac:dyDescent="0.25">
      <c r="I313"/>
    </row>
    <row r="314" spans="9:9" x14ac:dyDescent="0.25">
      <c r="I314"/>
    </row>
    <row r="315" spans="9:9" x14ac:dyDescent="0.25">
      <c r="I315"/>
    </row>
    <row r="316" spans="9:9" x14ac:dyDescent="0.25">
      <c r="I316"/>
    </row>
    <row r="317" spans="9:9" x14ac:dyDescent="0.25">
      <c r="I317"/>
    </row>
    <row r="318" spans="9:9" x14ac:dyDescent="0.25">
      <c r="I318"/>
    </row>
    <row r="319" spans="9:9" x14ac:dyDescent="0.25">
      <c r="I319"/>
    </row>
    <row r="320" spans="9:9" x14ac:dyDescent="0.25">
      <c r="I320"/>
    </row>
    <row r="321" spans="9:9" x14ac:dyDescent="0.25">
      <c r="I321"/>
    </row>
    <row r="322" spans="9:9" x14ac:dyDescent="0.25">
      <c r="I322"/>
    </row>
    <row r="323" spans="9:9" x14ac:dyDescent="0.25">
      <c r="I323"/>
    </row>
    <row r="324" spans="9:9" x14ac:dyDescent="0.25">
      <c r="I324"/>
    </row>
    <row r="325" spans="9:9" x14ac:dyDescent="0.25">
      <c r="I325"/>
    </row>
    <row r="326" spans="9:9" x14ac:dyDescent="0.25">
      <c r="I326"/>
    </row>
    <row r="327" spans="9:9" x14ac:dyDescent="0.25">
      <c r="I327"/>
    </row>
    <row r="328" spans="9:9" x14ac:dyDescent="0.25">
      <c r="I328"/>
    </row>
    <row r="329" spans="9:9" x14ac:dyDescent="0.25">
      <c r="I329"/>
    </row>
    <row r="330" spans="9:9" x14ac:dyDescent="0.25">
      <c r="I330"/>
    </row>
    <row r="331" spans="9:9" x14ac:dyDescent="0.25">
      <c r="I331"/>
    </row>
    <row r="332" spans="9:9" x14ac:dyDescent="0.25">
      <c r="I332"/>
    </row>
    <row r="333" spans="9:9" x14ac:dyDescent="0.25">
      <c r="I333"/>
    </row>
    <row r="334" spans="9:9" x14ac:dyDescent="0.25">
      <c r="I334"/>
    </row>
    <row r="335" spans="9:9" x14ac:dyDescent="0.25">
      <c r="I335"/>
    </row>
    <row r="336" spans="9:9" x14ac:dyDescent="0.25">
      <c r="I336"/>
    </row>
    <row r="337" spans="9:9" x14ac:dyDescent="0.25">
      <c r="I337"/>
    </row>
    <row r="338" spans="9:9" x14ac:dyDescent="0.25">
      <c r="I338"/>
    </row>
    <row r="339" spans="9:9" x14ac:dyDescent="0.25">
      <c r="I339"/>
    </row>
    <row r="340" spans="9:9" x14ac:dyDescent="0.25">
      <c r="I340"/>
    </row>
    <row r="341" spans="9:9" x14ac:dyDescent="0.25">
      <c r="I341"/>
    </row>
    <row r="342" spans="9:9" x14ac:dyDescent="0.25">
      <c r="I342"/>
    </row>
    <row r="343" spans="9:9" x14ac:dyDescent="0.25">
      <c r="I343"/>
    </row>
    <row r="344" spans="9:9" x14ac:dyDescent="0.25">
      <c r="I344"/>
    </row>
    <row r="345" spans="9:9" x14ac:dyDescent="0.25">
      <c r="I345"/>
    </row>
    <row r="346" spans="9:9" x14ac:dyDescent="0.25">
      <c r="I346"/>
    </row>
    <row r="347" spans="9:9" x14ac:dyDescent="0.25">
      <c r="I347"/>
    </row>
    <row r="348" spans="9:9" x14ac:dyDescent="0.25">
      <c r="I348"/>
    </row>
    <row r="349" spans="9:9" x14ac:dyDescent="0.25">
      <c r="I349"/>
    </row>
    <row r="350" spans="9:9" x14ac:dyDescent="0.25">
      <c r="I350"/>
    </row>
    <row r="351" spans="9:9" x14ac:dyDescent="0.25">
      <c r="I351"/>
    </row>
    <row r="352" spans="9:9" x14ac:dyDescent="0.25">
      <c r="I352"/>
    </row>
    <row r="353" spans="9:9" x14ac:dyDescent="0.25">
      <c r="I353"/>
    </row>
    <row r="354" spans="9:9" x14ac:dyDescent="0.25">
      <c r="I354"/>
    </row>
    <row r="355" spans="9:9" x14ac:dyDescent="0.25">
      <c r="I355"/>
    </row>
    <row r="356" spans="9:9" x14ac:dyDescent="0.25">
      <c r="I356"/>
    </row>
    <row r="357" spans="9:9" x14ac:dyDescent="0.25">
      <c r="I357"/>
    </row>
    <row r="358" spans="9:9" x14ac:dyDescent="0.25">
      <c r="I358"/>
    </row>
    <row r="359" spans="9:9" x14ac:dyDescent="0.25">
      <c r="I359"/>
    </row>
    <row r="360" spans="9:9" x14ac:dyDescent="0.25">
      <c r="I360"/>
    </row>
    <row r="361" spans="9:9" x14ac:dyDescent="0.25">
      <c r="I361"/>
    </row>
    <row r="362" spans="9:9" x14ac:dyDescent="0.25">
      <c r="I362"/>
    </row>
    <row r="363" spans="9:9" x14ac:dyDescent="0.25">
      <c r="I363"/>
    </row>
    <row r="364" spans="9:9" x14ac:dyDescent="0.25">
      <c r="I364"/>
    </row>
    <row r="365" spans="9:9" x14ac:dyDescent="0.25">
      <c r="I365"/>
    </row>
    <row r="366" spans="9:9" x14ac:dyDescent="0.25">
      <c r="I366"/>
    </row>
    <row r="367" spans="9:9" x14ac:dyDescent="0.25">
      <c r="I367"/>
    </row>
    <row r="368" spans="9:9" x14ac:dyDescent="0.25">
      <c r="I368"/>
    </row>
    <row r="369" spans="9:9" x14ac:dyDescent="0.25">
      <c r="I369"/>
    </row>
    <row r="370" spans="9:9" x14ac:dyDescent="0.25">
      <c r="I370"/>
    </row>
    <row r="371" spans="9:9" x14ac:dyDescent="0.25">
      <c r="I371"/>
    </row>
    <row r="372" spans="9:9" x14ac:dyDescent="0.25">
      <c r="I372"/>
    </row>
    <row r="373" spans="9:9" x14ac:dyDescent="0.25">
      <c r="I373"/>
    </row>
    <row r="374" spans="9:9" x14ac:dyDescent="0.25">
      <c r="I374"/>
    </row>
    <row r="375" spans="9:9" x14ac:dyDescent="0.25">
      <c r="I375"/>
    </row>
    <row r="376" spans="9:9" x14ac:dyDescent="0.25">
      <c r="I376"/>
    </row>
    <row r="377" spans="9:9" x14ac:dyDescent="0.25">
      <c r="I377"/>
    </row>
    <row r="378" spans="9:9" x14ac:dyDescent="0.25">
      <c r="I378"/>
    </row>
    <row r="379" spans="9:9" x14ac:dyDescent="0.25">
      <c r="I379"/>
    </row>
    <row r="380" spans="9:9" x14ac:dyDescent="0.25">
      <c r="I380"/>
    </row>
    <row r="381" spans="9:9" x14ac:dyDescent="0.25">
      <c r="I381"/>
    </row>
    <row r="382" spans="9:9" x14ac:dyDescent="0.25">
      <c r="I382"/>
    </row>
    <row r="383" spans="9:9" x14ac:dyDescent="0.25">
      <c r="I383"/>
    </row>
    <row r="384" spans="9:9" x14ac:dyDescent="0.25">
      <c r="I384"/>
    </row>
    <row r="385" spans="9:9" x14ac:dyDescent="0.25">
      <c r="I385"/>
    </row>
    <row r="386" spans="9:9" x14ac:dyDescent="0.25">
      <c r="I386"/>
    </row>
    <row r="387" spans="9:9" x14ac:dyDescent="0.25">
      <c r="I387"/>
    </row>
    <row r="388" spans="9:9" x14ac:dyDescent="0.25">
      <c r="I388"/>
    </row>
    <row r="389" spans="9:9" x14ac:dyDescent="0.25">
      <c r="I389"/>
    </row>
    <row r="390" spans="9:9" x14ac:dyDescent="0.25">
      <c r="I390"/>
    </row>
    <row r="391" spans="9:9" x14ac:dyDescent="0.25">
      <c r="I391"/>
    </row>
    <row r="392" spans="9:9" x14ac:dyDescent="0.25">
      <c r="I392"/>
    </row>
    <row r="393" spans="9:9" x14ac:dyDescent="0.25">
      <c r="I393"/>
    </row>
    <row r="394" spans="9:9" x14ac:dyDescent="0.25">
      <c r="I394"/>
    </row>
    <row r="395" spans="9:9" x14ac:dyDescent="0.25">
      <c r="I395"/>
    </row>
    <row r="396" spans="9:9" x14ac:dyDescent="0.25">
      <c r="I396"/>
    </row>
    <row r="397" spans="9:9" x14ac:dyDescent="0.25">
      <c r="I397"/>
    </row>
    <row r="398" spans="9:9" x14ac:dyDescent="0.25">
      <c r="I398"/>
    </row>
    <row r="399" spans="9:9" x14ac:dyDescent="0.25">
      <c r="I399"/>
    </row>
    <row r="400" spans="9:9" x14ac:dyDescent="0.25">
      <c r="I400"/>
    </row>
    <row r="401" spans="9:9" x14ac:dyDescent="0.25">
      <c r="I401"/>
    </row>
    <row r="402" spans="9:9" x14ac:dyDescent="0.25">
      <c r="I402"/>
    </row>
    <row r="403" spans="9:9" x14ac:dyDescent="0.25">
      <c r="I403"/>
    </row>
    <row r="404" spans="9:9" x14ac:dyDescent="0.25">
      <c r="I404"/>
    </row>
    <row r="405" spans="9:9" x14ac:dyDescent="0.25">
      <c r="I405"/>
    </row>
    <row r="406" spans="9:9" x14ac:dyDescent="0.25">
      <c r="I406"/>
    </row>
    <row r="407" spans="9:9" x14ac:dyDescent="0.25">
      <c r="I407"/>
    </row>
    <row r="408" spans="9:9" x14ac:dyDescent="0.25">
      <c r="I408"/>
    </row>
    <row r="409" spans="9:9" x14ac:dyDescent="0.25">
      <c r="I409"/>
    </row>
    <row r="410" spans="9:9" x14ac:dyDescent="0.25">
      <c r="I410"/>
    </row>
    <row r="411" spans="9:9" x14ac:dyDescent="0.25">
      <c r="I411"/>
    </row>
    <row r="412" spans="9:9" x14ac:dyDescent="0.25">
      <c r="I412"/>
    </row>
    <row r="413" spans="9:9" x14ac:dyDescent="0.25">
      <c r="I413"/>
    </row>
    <row r="414" spans="9:9" x14ac:dyDescent="0.25">
      <c r="I414"/>
    </row>
    <row r="415" spans="9:9" x14ac:dyDescent="0.25">
      <c r="I415"/>
    </row>
    <row r="416" spans="9:9" x14ac:dyDescent="0.25">
      <c r="I416"/>
    </row>
    <row r="417" spans="9:9" x14ac:dyDescent="0.25">
      <c r="I417"/>
    </row>
    <row r="418" spans="9:9" x14ac:dyDescent="0.25">
      <c r="I418"/>
    </row>
    <row r="419" spans="9:9" x14ac:dyDescent="0.25">
      <c r="I419"/>
    </row>
    <row r="420" spans="9:9" x14ac:dyDescent="0.25">
      <c r="I420"/>
    </row>
    <row r="421" spans="9:9" x14ac:dyDescent="0.25">
      <c r="I421"/>
    </row>
    <row r="422" spans="9:9" x14ac:dyDescent="0.25">
      <c r="I422"/>
    </row>
    <row r="423" spans="9:9" x14ac:dyDescent="0.25">
      <c r="I423"/>
    </row>
    <row r="424" spans="9:9" x14ac:dyDescent="0.25">
      <c r="I424"/>
    </row>
    <row r="425" spans="9:9" x14ac:dyDescent="0.25">
      <c r="I425"/>
    </row>
    <row r="426" spans="9:9" x14ac:dyDescent="0.25">
      <c r="I426"/>
    </row>
    <row r="427" spans="9:9" x14ac:dyDescent="0.25">
      <c r="I427"/>
    </row>
    <row r="428" spans="9:9" x14ac:dyDescent="0.25">
      <c r="I428"/>
    </row>
    <row r="429" spans="9:9" x14ac:dyDescent="0.25">
      <c r="I429"/>
    </row>
    <row r="430" spans="9:9" x14ac:dyDescent="0.25">
      <c r="I430"/>
    </row>
    <row r="431" spans="9:9" x14ac:dyDescent="0.25">
      <c r="I431"/>
    </row>
    <row r="432" spans="9:9" x14ac:dyDescent="0.25">
      <c r="I432"/>
    </row>
    <row r="433" spans="9:9" x14ac:dyDescent="0.25">
      <c r="I433"/>
    </row>
    <row r="434" spans="9:9" x14ac:dyDescent="0.25">
      <c r="I434"/>
    </row>
    <row r="435" spans="9:9" x14ac:dyDescent="0.25">
      <c r="I435"/>
    </row>
    <row r="436" spans="9:9" x14ac:dyDescent="0.25">
      <c r="I436"/>
    </row>
    <row r="437" spans="9:9" x14ac:dyDescent="0.25">
      <c r="I437"/>
    </row>
    <row r="438" spans="9:9" x14ac:dyDescent="0.25">
      <c r="I438"/>
    </row>
    <row r="439" spans="9:9" x14ac:dyDescent="0.25">
      <c r="I439"/>
    </row>
    <row r="440" spans="9:9" x14ac:dyDescent="0.25">
      <c r="I440"/>
    </row>
    <row r="441" spans="9:9" x14ac:dyDescent="0.25">
      <c r="I441"/>
    </row>
    <row r="442" spans="9:9" x14ac:dyDescent="0.25">
      <c r="I442"/>
    </row>
    <row r="443" spans="9:9" x14ac:dyDescent="0.25">
      <c r="I443"/>
    </row>
    <row r="444" spans="9:9" x14ac:dyDescent="0.25">
      <c r="I444"/>
    </row>
    <row r="445" spans="9:9" x14ac:dyDescent="0.25">
      <c r="I445"/>
    </row>
    <row r="446" spans="9:9" x14ac:dyDescent="0.25">
      <c r="I446"/>
    </row>
    <row r="447" spans="9:9" x14ac:dyDescent="0.25">
      <c r="I447"/>
    </row>
    <row r="448" spans="9:9" x14ac:dyDescent="0.25">
      <c r="I448"/>
    </row>
    <row r="449" spans="9:9" x14ac:dyDescent="0.25">
      <c r="I449"/>
    </row>
    <row r="450" spans="9:9" x14ac:dyDescent="0.25">
      <c r="I450"/>
    </row>
    <row r="451" spans="9:9" x14ac:dyDescent="0.25">
      <c r="I451"/>
    </row>
    <row r="452" spans="9:9" x14ac:dyDescent="0.25">
      <c r="I452"/>
    </row>
    <row r="453" spans="9:9" x14ac:dyDescent="0.25">
      <c r="I453"/>
    </row>
    <row r="454" spans="9:9" x14ac:dyDescent="0.25">
      <c r="I454"/>
    </row>
    <row r="455" spans="9:9" x14ac:dyDescent="0.25">
      <c r="I455"/>
    </row>
    <row r="456" spans="9:9" x14ac:dyDescent="0.25">
      <c r="I456"/>
    </row>
    <row r="457" spans="9:9" x14ac:dyDescent="0.25">
      <c r="I457"/>
    </row>
    <row r="458" spans="9:9" x14ac:dyDescent="0.25">
      <c r="I458"/>
    </row>
    <row r="459" spans="9:9" x14ac:dyDescent="0.25">
      <c r="I459"/>
    </row>
    <row r="460" spans="9:9" x14ac:dyDescent="0.25">
      <c r="I460"/>
    </row>
    <row r="461" spans="9:9" x14ac:dyDescent="0.25">
      <c r="I461"/>
    </row>
    <row r="462" spans="9:9" x14ac:dyDescent="0.25">
      <c r="I462"/>
    </row>
    <row r="463" spans="9:9" x14ac:dyDescent="0.25">
      <c r="I463"/>
    </row>
    <row r="464" spans="9:9" x14ac:dyDescent="0.25">
      <c r="I464"/>
    </row>
    <row r="465" spans="9:9" x14ac:dyDescent="0.25">
      <c r="I465"/>
    </row>
    <row r="466" spans="9:9" x14ac:dyDescent="0.25">
      <c r="I466"/>
    </row>
    <row r="467" spans="9:9" x14ac:dyDescent="0.25">
      <c r="I467"/>
    </row>
    <row r="468" spans="9:9" x14ac:dyDescent="0.25">
      <c r="I468"/>
    </row>
    <row r="469" spans="9:9" x14ac:dyDescent="0.25">
      <c r="I469"/>
    </row>
    <row r="470" spans="9:9" x14ac:dyDescent="0.25">
      <c r="I470"/>
    </row>
    <row r="471" spans="9:9" x14ac:dyDescent="0.25">
      <c r="I471"/>
    </row>
    <row r="472" spans="9:9" x14ac:dyDescent="0.25">
      <c r="I472"/>
    </row>
    <row r="473" spans="9:9" x14ac:dyDescent="0.25">
      <c r="I473"/>
    </row>
    <row r="474" spans="9:9" x14ac:dyDescent="0.25">
      <c r="I474"/>
    </row>
    <row r="475" spans="9:9" x14ac:dyDescent="0.25">
      <c r="I475"/>
    </row>
    <row r="476" spans="9:9" x14ac:dyDescent="0.25">
      <c r="I476"/>
    </row>
    <row r="477" spans="9:9" x14ac:dyDescent="0.25">
      <c r="I477"/>
    </row>
    <row r="478" spans="9:9" x14ac:dyDescent="0.25">
      <c r="I478"/>
    </row>
    <row r="479" spans="9:9" x14ac:dyDescent="0.25">
      <c r="I479"/>
    </row>
    <row r="480" spans="9:9" x14ac:dyDescent="0.25">
      <c r="I480"/>
    </row>
    <row r="481" spans="9:9" x14ac:dyDescent="0.25">
      <c r="I481"/>
    </row>
    <row r="482" spans="9:9" x14ac:dyDescent="0.25">
      <c r="I482"/>
    </row>
    <row r="483" spans="9:9" x14ac:dyDescent="0.25">
      <c r="I483"/>
    </row>
    <row r="484" spans="9:9" x14ac:dyDescent="0.25">
      <c r="I484"/>
    </row>
    <row r="485" spans="9:9" x14ac:dyDescent="0.25">
      <c r="I485"/>
    </row>
    <row r="486" spans="9:9" x14ac:dyDescent="0.25">
      <c r="I486"/>
    </row>
    <row r="487" spans="9:9" x14ac:dyDescent="0.25">
      <c r="I487"/>
    </row>
    <row r="488" spans="9:9" x14ac:dyDescent="0.25">
      <c r="I488"/>
    </row>
    <row r="489" spans="9:9" x14ac:dyDescent="0.25">
      <c r="I489"/>
    </row>
    <row r="490" spans="9:9" x14ac:dyDescent="0.25">
      <c r="I490"/>
    </row>
    <row r="491" spans="9:9" x14ac:dyDescent="0.25">
      <c r="I491"/>
    </row>
    <row r="492" spans="9:9" x14ac:dyDescent="0.25">
      <c r="I492"/>
    </row>
    <row r="493" spans="9:9" x14ac:dyDescent="0.25">
      <c r="I493"/>
    </row>
    <row r="494" spans="9:9" x14ac:dyDescent="0.25">
      <c r="I494"/>
    </row>
    <row r="495" spans="9:9" x14ac:dyDescent="0.25">
      <c r="I495"/>
    </row>
    <row r="496" spans="9:9" x14ac:dyDescent="0.25">
      <c r="I496"/>
    </row>
    <row r="497" spans="9:9" x14ac:dyDescent="0.25">
      <c r="I497"/>
    </row>
    <row r="498" spans="9:9" x14ac:dyDescent="0.25">
      <c r="I498"/>
    </row>
    <row r="499" spans="9:9" x14ac:dyDescent="0.25">
      <c r="I499"/>
    </row>
    <row r="500" spans="9:9" x14ac:dyDescent="0.25">
      <c r="I500"/>
    </row>
    <row r="501" spans="9:9" x14ac:dyDescent="0.25">
      <c r="I501"/>
    </row>
    <row r="502" spans="9:9" x14ac:dyDescent="0.25">
      <c r="I502"/>
    </row>
    <row r="503" spans="9:9" x14ac:dyDescent="0.25">
      <c r="I503"/>
    </row>
    <row r="504" spans="9:9" x14ac:dyDescent="0.25">
      <c r="I504"/>
    </row>
    <row r="505" spans="9:9" x14ac:dyDescent="0.25">
      <c r="I505"/>
    </row>
    <row r="506" spans="9:9" x14ac:dyDescent="0.25">
      <c r="I506"/>
    </row>
    <row r="507" spans="9:9" x14ac:dyDescent="0.25">
      <c r="I507"/>
    </row>
    <row r="508" spans="9:9" x14ac:dyDescent="0.25">
      <c r="I508"/>
    </row>
    <row r="509" spans="9:9" x14ac:dyDescent="0.25">
      <c r="I509"/>
    </row>
    <row r="510" spans="9:9" x14ac:dyDescent="0.25">
      <c r="I510"/>
    </row>
    <row r="511" spans="9:9" x14ac:dyDescent="0.25">
      <c r="I511"/>
    </row>
    <row r="512" spans="9:9" x14ac:dyDescent="0.25">
      <c r="I512"/>
    </row>
    <row r="513" spans="9:9" x14ac:dyDescent="0.25">
      <c r="I513"/>
    </row>
    <row r="514" spans="9:9" x14ac:dyDescent="0.25">
      <c r="I514"/>
    </row>
    <row r="515" spans="9:9" x14ac:dyDescent="0.25">
      <c r="I515"/>
    </row>
    <row r="516" spans="9:9" x14ac:dyDescent="0.25">
      <c r="I516"/>
    </row>
    <row r="517" spans="9:9" x14ac:dyDescent="0.25">
      <c r="I517"/>
    </row>
    <row r="518" spans="9:9" x14ac:dyDescent="0.25">
      <c r="I518"/>
    </row>
    <row r="519" spans="9:9" x14ac:dyDescent="0.25">
      <c r="I519"/>
    </row>
    <row r="520" spans="9:9" x14ac:dyDescent="0.25">
      <c r="I520"/>
    </row>
    <row r="521" spans="9:9" x14ac:dyDescent="0.25">
      <c r="I521"/>
    </row>
    <row r="522" spans="9:9" x14ac:dyDescent="0.25">
      <c r="I522"/>
    </row>
    <row r="523" spans="9:9" x14ac:dyDescent="0.25">
      <c r="I523"/>
    </row>
    <row r="524" spans="9:9" x14ac:dyDescent="0.25">
      <c r="I524"/>
    </row>
    <row r="525" spans="9:9" x14ac:dyDescent="0.25">
      <c r="I525"/>
    </row>
    <row r="526" spans="9:9" x14ac:dyDescent="0.25">
      <c r="I526"/>
    </row>
    <row r="527" spans="9:9" x14ac:dyDescent="0.25">
      <c r="I527"/>
    </row>
    <row r="528" spans="9:9" x14ac:dyDescent="0.25">
      <c r="I528"/>
    </row>
    <row r="529" spans="9:9" x14ac:dyDescent="0.25">
      <c r="I529"/>
    </row>
    <row r="530" spans="9:9" x14ac:dyDescent="0.25">
      <c r="I530"/>
    </row>
    <row r="531" spans="9:9" x14ac:dyDescent="0.25">
      <c r="I531"/>
    </row>
    <row r="532" spans="9:9" x14ac:dyDescent="0.25">
      <c r="I532"/>
    </row>
    <row r="533" spans="9:9" x14ac:dyDescent="0.25">
      <c r="I533"/>
    </row>
    <row r="534" spans="9:9" x14ac:dyDescent="0.25">
      <c r="I534"/>
    </row>
    <row r="535" spans="9:9" x14ac:dyDescent="0.25">
      <c r="I535"/>
    </row>
    <row r="536" spans="9:9" x14ac:dyDescent="0.25">
      <c r="I536"/>
    </row>
    <row r="537" spans="9:9" x14ac:dyDescent="0.25">
      <c r="I537"/>
    </row>
    <row r="538" spans="9:9" x14ac:dyDescent="0.25">
      <c r="I538"/>
    </row>
    <row r="539" spans="9:9" x14ac:dyDescent="0.25">
      <c r="I539"/>
    </row>
    <row r="540" spans="9:9" x14ac:dyDescent="0.25">
      <c r="I540"/>
    </row>
    <row r="541" spans="9:9" x14ac:dyDescent="0.25">
      <c r="I541"/>
    </row>
    <row r="542" spans="9:9" x14ac:dyDescent="0.25">
      <c r="I542"/>
    </row>
    <row r="543" spans="9:9" x14ac:dyDescent="0.25">
      <c r="I543"/>
    </row>
    <row r="544" spans="9:9" x14ac:dyDescent="0.25">
      <c r="I544"/>
    </row>
    <row r="545" spans="9:9" x14ac:dyDescent="0.25">
      <c r="I545"/>
    </row>
    <row r="546" spans="9:9" x14ac:dyDescent="0.25">
      <c r="I546"/>
    </row>
    <row r="547" spans="9:9" x14ac:dyDescent="0.25">
      <c r="I547"/>
    </row>
    <row r="548" spans="9:9" x14ac:dyDescent="0.25">
      <c r="I548"/>
    </row>
    <row r="549" spans="9:9" x14ac:dyDescent="0.25">
      <c r="I549"/>
    </row>
    <row r="550" spans="9:9" x14ac:dyDescent="0.25">
      <c r="I550"/>
    </row>
    <row r="551" spans="9:9" x14ac:dyDescent="0.25">
      <c r="I551"/>
    </row>
    <row r="552" spans="9:9" x14ac:dyDescent="0.25">
      <c r="I552"/>
    </row>
    <row r="553" spans="9:9" x14ac:dyDescent="0.25">
      <c r="I553"/>
    </row>
    <row r="554" spans="9:9" x14ac:dyDescent="0.25">
      <c r="I554"/>
    </row>
    <row r="555" spans="9:9" x14ac:dyDescent="0.25">
      <c r="I555"/>
    </row>
    <row r="556" spans="9:9" x14ac:dyDescent="0.25">
      <c r="I556"/>
    </row>
    <row r="557" spans="9:9" x14ac:dyDescent="0.25">
      <c r="I557"/>
    </row>
    <row r="558" spans="9:9" x14ac:dyDescent="0.25">
      <c r="I558"/>
    </row>
    <row r="559" spans="9:9" x14ac:dyDescent="0.25">
      <c r="I559"/>
    </row>
    <row r="560" spans="9:9" x14ac:dyDescent="0.25">
      <c r="I560"/>
    </row>
    <row r="561" spans="9:9" x14ac:dyDescent="0.25">
      <c r="I561"/>
    </row>
    <row r="562" spans="9:9" x14ac:dyDescent="0.25">
      <c r="I562"/>
    </row>
    <row r="563" spans="9:9" x14ac:dyDescent="0.25">
      <c r="I563"/>
    </row>
    <row r="564" spans="9:9" x14ac:dyDescent="0.25">
      <c r="I564"/>
    </row>
    <row r="565" spans="9:9" x14ac:dyDescent="0.25">
      <c r="I565"/>
    </row>
    <row r="566" spans="9:9" x14ac:dyDescent="0.25">
      <c r="I566"/>
    </row>
    <row r="567" spans="9:9" x14ac:dyDescent="0.25">
      <c r="I567"/>
    </row>
    <row r="568" spans="9:9" x14ac:dyDescent="0.25">
      <c r="I568"/>
    </row>
    <row r="569" spans="9:9" x14ac:dyDescent="0.25">
      <c r="I569"/>
    </row>
    <row r="570" spans="9:9" x14ac:dyDescent="0.25">
      <c r="I570"/>
    </row>
    <row r="571" spans="9:9" x14ac:dyDescent="0.25">
      <c r="I571"/>
    </row>
    <row r="572" spans="9:9" x14ac:dyDescent="0.25">
      <c r="I572"/>
    </row>
    <row r="573" spans="9:9" x14ac:dyDescent="0.25">
      <c r="I573"/>
    </row>
    <row r="574" spans="9:9" x14ac:dyDescent="0.25">
      <c r="I574"/>
    </row>
    <row r="575" spans="9:9" x14ac:dyDescent="0.25">
      <c r="I575"/>
    </row>
    <row r="576" spans="9:9" x14ac:dyDescent="0.25">
      <c r="I576"/>
    </row>
    <row r="577" spans="9:9" x14ac:dyDescent="0.25">
      <c r="I577"/>
    </row>
    <row r="578" spans="9:9" x14ac:dyDescent="0.25">
      <c r="I578"/>
    </row>
    <row r="579" spans="9:9" x14ac:dyDescent="0.25">
      <c r="I579"/>
    </row>
    <row r="580" spans="9:9" x14ac:dyDescent="0.25">
      <c r="I580"/>
    </row>
    <row r="581" spans="9:9" x14ac:dyDescent="0.25">
      <c r="I581"/>
    </row>
    <row r="582" spans="9:9" x14ac:dyDescent="0.25">
      <c r="I582"/>
    </row>
    <row r="583" spans="9:9" x14ac:dyDescent="0.25">
      <c r="I583"/>
    </row>
    <row r="584" spans="9:9" x14ac:dyDescent="0.25">
      <c r="I584"/>
    </row>
    <row r="585" spans="9:9" x14ac:dyDescent="0.25">
      <c r="I585"/>
    </row>
    <row r="586" spans="9:9" x14ac:dyDescent="0.25">
      <c r="I586"/>
    </row>
    <row r="587" spans="9:9" x14ac:dyDescent="0.25">
      <c r="I587"/>
    </row>
    <row r="588" spans="9:9" x14ac:dyDescent="0.25">
      <c r="I588"/>
    </row>
    <row r="589" spans="9:9" x14ac:dyDescent="0.25">
      <c r="I589"/>
    </row>
    <row r="590" spans="9:9" x14ac:dyDescent="0.25">
      <c r="I590"/>
    </row>
    <row r="591" spans="9:9" x14ac:dyDescent="0.25">
      <c r="I591"/>
    </row>
    <row r="592" spans="9:9" x14ac:dyDescent="0.25">
      <c r="I592"/>
    </row>
    <row r="593" spans="9:9" x14ac:dyDescent="0.25">
      <c r="I593"/>
    </row>
    <row r="594" spans="9:9" x14ac:dyDescent="0.25">
      <c r="I594"/>
    </row>
    <row r="595" spans="9:9" x14ac:dyDescent="0.25">
      <c r="I595"/>
    </row>
    <row r="596" spans="9:9" x14ac:dyDescent="0.25">
      <c r="I596"/>
    </row>
    <row r="597" spans="9:9" x14ac:dyDescent="0.25">
      <c r="I597"/>
    </row>
    <row r="598" spans="9:9" x14ac:dyDescent="0.25">
      <c r="I598"/>
    </row>
    <row r="599" spans="9:9" x14ac:dyDescent="0.25">
      <c r="I599"/>
    </row>
    <row r="600" spans="9:9" x14ac:dyDescent="0.25">
      <c r="I600"/>
    </row>
    <row r="601" spans="9:9" x14ac:dyDescent="0.25">
      <c r="I601"/>
    </row>
    <row r="602" spans="9:9" x14ac:dyDescent="0.25">
      <c r="I602"/>
    </row>
    <row r="603" spans="9:9" x14ac:dyDescent="0.25">
      <c r="I603"/>
    </row>
    <row r="604" spans="9:9" x14ac:dyDescent="0.25">
      <c r="I604"/>
    </row>
    <row r="605" spans="9:9" x14ac:dyDescent="0.25">
      <c r="I605"/>
    </row>
    <row r="606" spans="9:9" x14ac:dyDescent="0.25">
      <c r="I606"/>
    </row>
    <row r="607" spans="9:9" x14ac:dyDescent="0.25">
      <c r="I607"/>
    </row>
    <row r="608" spans="9:9" x14ac:dyDescent="0.25">
      <c r="I608"/>
    </row>
    <row r="609" spans="9:9" x14ac:dyDescent="0.25">
      <c r="I609"/>
    </row>
    <row r="610" spans="9:9" x14ac:dyDescent="0.25">
      <c r="I610"/>
    </row>
    <row r="611" spans="9:9" x14ac:dyDescent="0.25">
      <c r="I611"/>
    </row>
    <row r="612" spans="9:9" x14ac:dyDescent="0.25">
      <c r="I612"/>
    </row>
    <row r="613" spans="9:9" x14ac:dyDescent="0.25">
      <c r="I613"/>
    </row>
    <row r="614" spans="9:9" x14ac:dyDescent="0.25">
      <c r="I614"/>
    </row>
    <row r="615" spans="9:9" x14ac:dyDescent="0.25">
      <c r="I615"/>
    </row>
    <row r="616" spans="9:9" x14ac:dyDescent="0.25">
      <c r="I616"/>
    </row>
    <row r="617" spans="9:9" x14ac:dyDescent="0.25">
      <c r="I617"/>
    </row>
    <row r="618" spans="9:9" x14ac:dyDescent="0.25">
      <c r="I618"/>
    </row>
    <row r="619" spans="9:9" x14ac:dyDescent="0.25">
      <c r="I619"/>
    </row>
    <row r="620" spans="9:9" x14ac:dyDescent="0.25">
      <c r="I620"/>
    </row>
    <row r="621" spans="9:9" x14ac:dyDescent="0.25">
      <c r="I621"/>
    </row>
    <row r="622" spans="9:9" x14ac:dyDescent="0.25">
      <c r="I622"/>
    </row>
    <row r="623" spans="9:9" x14ac:dyDescent="0.25">
      <c r="I623"/>
    </row>
    <row r="624" spans="9:9" x14ac:dyDescent="0.25">
      <c r="I624"/>
    </row>
    <row r="625" spans="9:9" x14ac:dyDescent="0.25">
      <c r="I625"/>
    </row>
    <row r="626" spans="9:9" x14ac:dyDescent="0.25">
      <c r="I626"/>
    </row>
    <row r="627" spans="9:9" x14ac:dyDescent="0.25">
      <c r="I627"/>
    </row>
    <row r="628" spans="9:9" x14ac:dyDescent="0.25">
      <c r="I628"/>
    </row>
    <row r="629" spans="9:9" x14ac:dyDescent="0.25">
      <c r="I629"/>
    </row>
    <row r="630" spans="9:9" x14ac:dyDescent="0.25">
      <c r="I630"/>
    </row>
    <row r="631" spans="9:9" x14ac:dyDescent="0.25">
      <c r="I631"/>
    </row>
    <row r="632" spans="9:9" x14ac:dyDescent="0.25">
      <c r="I632"/>
    </row>
    <row r="633" spans="9:9" x14ac:dyDescent="0.25">
      <c r="I633"/>
    </row>
    <row r="634" spans="9:9" x14ac:dyDescent="0.25">
      <c r="I634"/>
    </row>
    <row r="635" spans="9:9" x14ac:dyDescent="0.25">
      <c r="I635"/>
    </row>
    <row r="636" spans="9:9" x14ac:dyDescent="0.25">
      <c r="I636"/>
    </row>
    <row r="637" spans="9:9" x14ac:dyDescent="0.25">
      <c r="I637"/>
    </row>
    <row r="638" spans="9:9" x14ac:dyDescent="0.25">
      <c r="I638"/>
    </row>
    <row r="639" spans="9:9" x14ac:dyDescent="0.25">
      <c r="I639"/>
    </row>
    <row r="640" spans="9:9" x14ac:dyDescent="0.25">
      <c r="I640"/>
    </row>
    <row r="641" spans="9:9" x14ac:dyDescent="0.25">
      <c r="I641"/>
    </row>
    <row r="642" spans="9:9" x14ac:dyDescent="0.25">
      <c r="I642"/>
    </row>
    <row r="643" spans="9:9" x14ac:dyDescent="0.25">
      <c r="I643"/>
    </row>
    <row r="644" spans="9:9" x14ac:dyDescent="0.25">
      <c r="I644"/>
    </row>
    <row r="645" spans="9:9" x14ac:dyDescent="0.25">
      <c r="I645"/>
    </row>
    <row r="646" spans="9:9" x14ac:dyDescent="0.25">
      <c r="I646"/>
    </row>
    <row r="647" spans="9:9" x14ac:dyDescent="0.25">
      <c r="I647"/>
    </row>
    <row r="648" spans="9:9" x14ac:dyDescent="0.25">
      <c r="I648"/>
    </row>
    <row r="649" spans="9:9" x14ac:dyDescent="0.25">
      <c r="I649"/>
    </row>
    <row r="650" spans="9:9" x14ac:dyDescent="0.25">
      <c r="I650"/>
    </row>
    <row r="651" spans="9:9" x14ac:dyDescent="0.25">
      <c r="I651"/>
    </row>
    <row r="652" spans="9:9" x14ac:dyDescent="0.25">
      <c r="I652"/>
    </row>
    <row r="653" spans="9:9" x14ac:dyDescent="0.25">
      <c r="I653"/>
    </row>
    <row r="654" spans="9:9" x14ac:dyDescent="0.25">
      <c r="I654"/>
    </row>
    <row r="655" spans="9:9" x14ac:dyDescent="0.25">
      <c r="I655"/>
    </row>
    <row r="656" spans="9:9" x14ac:dyDescent="0.25">
      <c r="I656"/>
    </row>
    <row r="657" spans="9:9" x14ac:dyDescent="0.25">
      <c r="I657"/>
    </row>
    <row r="658" spans="9:9" x14ac:dyDescent="0.25">
      <c r="I658"/>
    </row>
    <row r="659" spans="9:9" x14ac:dyDescent="0.25">
      <c r="I659"/>
    </row>
    <row r="660" spans="9:9" x14ac:dyDescent="0.25">
      <c r="I660"/>
    </row>
    <row r="661" spans="9:9" x14ac:dyDescent="0.25">
      <c r="I661"/>
    </row>
    <row r="662" spans="9:9" x14ac:dyDescent="0.25">
      <c r="I662"/>
    </row>
    <row r="663" spans="9:9" x14ac:dyDescent="0.25">
      <c r="I663"/>
    </row>
    <row r="664" spans="9:9" x14ac:dyDescent="0.25">
      <c r="I664"/>
    </row>
    <row r="665" spans="9:9" x14ac:dyDescent="0.25">
      <c r="I665"/>
    </row>
    <row r="666" spans="9:9" x14ac:dyDescent="0.25">
      <c r="I666"/>
    </row>
    <row r="667" spans="9:9" x14ac:dyDescent="0.25">
      <c r="I667"/>
    </row>
    <row r="668" spans="9:9" x14ac:dyDescent="0.25">
      <c r="I668"/>
    </row>
    <row r="669" spans="9:9" x14ac:dyDescent="0.25">
      <c r="I669"/>
    </row>
    <row r="670" spans="9:9" x14ac:dyDescent="0.25">
      <c r="I670"/>
    </row>
    <row r="671" spans="9:9" x14ac:dyDescent="0.25">
      <c r="I671"/>
    </row>
    <row r="672" spans="9:9" x14ac:dyDescent="0.25">
      <c r="I672"/>
    </row>
    <row r="673" spans="9:9" x14ac:dyDescent="0.25">
      <c r="I673"/>
    </row>
    <row r="674" spans="9:9" x14ac:dyDescent="0.25">
      <c r="I674"/>
    </row>
    <row r="675" spans="9:9" x14ac:dyDescent="0.25">
      <c r="I675"/>
    </row>
    <row r="676" spans="9:9" x14ac:dyDescent="0.25">
      <c r="I676"/>
    </row>
    <row r="677" spans="9:9" x14ac:dyDescent="0.25">
      <c r="I677"/>
    </row>
    <row r="678" spans="9:9" x14ac:dyDescent="0.25">
      <c r="I678"/>
    </row>
    <row r="679" spans="9:9" x14ac:dyDescent="0.25">
      <c r="I679"/>
    </row>
    <row r="680" spans="9:9" x14ac:dyDescent="0.25">
      <c r="I680"/>
    </row>
    <row r="681" spans="9:9" x14ac:dyDescent="0.25">
      <c r="I681"/>
    </row>
    <row r="682" spans="9:9" x14ac:dyDescent="0.25">
      <c r="I682"/>
    </row>
    <row r="683" spans="9:9" x14ac:dyDescent="0.25">
      <c r="I683"/>
    </row>
    <row r="684" spans="9:9" x14ac:dyDescent="0.25">
      <c r="I684"/>
    </row>
    <row r="685" spans="9:9" x14ac:dyDescent="0.25">
      <c r="I685"/>
    </row>
    <row r="686" spans="9:9" x14ac:dyDescent="0.25">
      <c r="I686"/>
    </row>
    <row r="687" spans="9:9" x14ac:dyDescent="0.25">
      <c r="I687"/>
    </row>
    <row r="688" spans="9:9" x14ac:dyDescent="0.25">
      <c r="I688"/>
    </row>
    <row r="689" spans="9:9" x14ac:dyDescent="0.25">
      <c r="I689"/>
    </row>
    <row r="690" spans="9:9" x14ac:dyDescent="0.25">
      <c r="I690"/>
    </row>
    <row r="691" spans="9:9" x14ac:dyDescent="0.25">
      <c r="I691"/>
    </row>
    <row r="692" spans="9:9" x14ac:dyDescent="0.25">
      <c r="I692"/>
    </row>
    <row r="693" spans="9:9" x14ac:dyDescent="0.25">
      <c r="I693"/>
    </row>
    <row r="694" spans="9:9" x14ac:dyDescent="0.25">
      <c r="I694"/>
    </row>
    <row r="695" spans="9:9" x14ac:dyDescent="0.25">
      <c r="I695"/>
    </row>
    <row r="696" spans="9:9" x14ac:dyDescent="0.25">
      <c r="I696"/>
    </row>
    <row r="697" spans="9:9" x14ac:dyDescent="0.25">
      <c r="I697"/>
    </row>
    <row r="698" spans="9:9" x14ac:dyDescent="0.25">
      <c r="I698"/>
    </row>
    <row r="699" spans="9:9" x14ac:dyDescent="0.25">
      <c r="I699"/>
    </row>
    <row r="700" spans="9:9" x14ac:dyDescent="0.25">
      <c r="I700"/>
    </row>
    <row r="701" spans="9:9" x14ac:dyDescent="0.25">
      <c r="I701"/>
    </row>
    <row r="702" spans="9:9" x14ac:dyDescent="0.25">
      <c r="I702"/>
    </row>
    <row r="703" spans="9:9" x14ac:dyDescent="0.25">
      <c r="I703"/>
    </row>
    <row r="704" spans="9:9" x14ac:dyDescent="0.25">
      <c r="I704"/>
    </row>
    <row r="705" spans="9:9" x14ac:dyDescent="0.25">
      <c r="I705"/>
    </row>
    <row r="706" spans="9:9" x14ac:dyDescent="0.25">
      <c r="I706"/>
    </row>
    <row r="707" spans="9:9" x14ac:dyDescent="0.25">
      <c r="I707"/>
    </row>
    <row r="708" spans="9:9" x14ac:dyDescent="0.25">
      <c r="I708"/>
    </row>
    <row r="709" spans="9:9" x14ac:dyDescent="0.25">
      <c r="I709"/>
    </row>
    <row r="710" spans="9:9" x14ac:dyDescent="0.25">
      <c r="I710"/>
    </row>
    <row r="711" spans="9:9" x14ac:dyDescent="0.25">
      <c r="I711"/>
    </row>
    <row r="712" spans="9:9" x14ac:dyDescent="0.25">
      <c r="I712"/>
    </row>
    <row r="713" spans="9:9" x14ac:dyDescent="0.25">
      <c r="I713"/>
    </row>
    <row r="714" spans="9:9" x14ac:dyDescent="0.25">
      <c r="I714"/>
    </row>
    <row r="715" spans="9:9" x14ac:dyDescent="0.25">
      <c r="I715"/>
    </row>
    <row r="716" spans="9:9" x14ac:dyDescent="0.25">
      <c r="I716"/>
    </row>
    <row r="717" spans="9:9" x14ac:dyDescent="0.25">
      <c r="I717"/>
    </row>
    <row r="718" spans="9:9" x14ac:dyDescent="0.25">
      <c r="I718"/>
    </row>
    <row r="719" spans="9:9" x14ac:dyDescent="0.25">
      <c r="I719"/>
    </row>
    <row r="720" spans="9:9" x14ac:dyDescent="0.25">
      <c r="I720"/>
    </row>
    <row r="721" spans="9:9" x14ac:dyDescent="0.25">
      <c r="I721"/>
    </row>
    <row r="722" spans="9:9" x14ac:dyDescent="0.25">
      <c r="I722"/>
    </row>
    <row r="723" spans="9:9" x14ac:dyDescent="0.25">
      <c r="I723"/>
    </row>
    <row r="724" spans="9:9" x14ac:dyDescent="0.25">
      <c r="I724"/>
    </row>
    <row r="725" spans="9:9" x14ac:dyDescent="0.25">
      <c r="I725"/>
    </row>
    <row r="726" spans="9:9" x14ac:dyDescent="0.25">
      <c r="I726"/>
    </row>
    <row r="727" spans="9:9" x14ac:dyDescent="0.25">
      <c r="I727"/>
    </row>
    <row r="728" spans="9:9" x14ac:dyDescent="0.25">
      <c r="I728"/>
    </row>
    <row r="729" spans="9:9" x14ac:dyDescent="0.25">
      <c r="I729"/>
    </row>
    <row r="730" spans="9:9" x14ac:dyDescent="0.25">
      <c r="I730"/>
    </row>
    <row r="731" spans="9:9" x14ac:dyDescent="0.25">
      <c r="I731"/>
    </row>
    <row r="732" spans="9:9" x14ac:dyDescent="0.25">
      <c r="I732"/>
    </row>
    <row r="733" spans="9:9" x14ac:dyDescent="0.25">
      <c r="I733"/>
    </row>
    <row r="734" spans="9:9" x14ac:dyDescent="0.25">
      <c r="I734"/>
    </row>
    <row r="735" spans="9:9" x14ac:dyDescent="0.25">
      <c r="I735"/>
    </row>
    <row r="736" spans="9:9" x14ac:dyDescent="0.25">
      <c r="I736"/>
    </row>
    <row r="737" spans="9:9" x14ac:dyDescent="0.25">
      <c r="I737"/>
    </row>
    <row r="738" spans="9:9" x14ac:dyDescent="0.25">
      <c r="I738"/>
    </row>
    <row r="739" spans="9:9" x14ac:dyDescent="0.25">
      <c r="I739"/>
    </row>
    <row r="740" spans="9:9" x14ac:dyDescent="0.25">
      <c r="I740"/>
    </row>
    <row r="741" spans="9:9" x14ac:dyDescent="0.25">
      <c r="I741"/>
    </row>
    <row r="742" spans="9:9" x14ac:dyDescent="0.25">
      <c r="I742"/>
    </row>
    <row r="743" spans="9:9" x14ac:dyDescent="0.25">
      <c r="I743"/>
    </row>
    <row r="744" spans="9:9" x14ac:dyDescent="0.25">
      <c r="I744"/>
    </row>
    <row r="745" spans="9:9" x14ac:dyDescent="0.25">
      <c r="I745"/>
    </row>
    <row r="746" spans="9:9" x14ac:dyDescent="0.25">
      <c r="I746"/>
    </row>
    <row r="747" spans="9:9" x14ac:dyDescent="0.25">
      <c r="I747"/>
    </row>
    <row r="748" spans="9:9" x14ac:dyDescent="0.25">
      <c r="I748"/>
    </row>
    <row r="749" spans="9:9" x14ac:dyDescent="0.25">
      <c r="I749"/>
    </row>
    <row r="750" spans="9:9" x14ac:dyDescent="0.25">
      <c r="I750"/>
    </row>
    <row r="751" spans="9:9" x14ac:dyDescent="0.25">
      <c r="I751"/>
    </row>
    <row r="752" spans="9:9" x14ac:dyDescent="0.25">
      <c r="I752"/>
    </row>
    <row r="753" spans="9:9" x14ac:dyDescent="0.25">
      <c r="I753"/>
    </row>
    <row r="754" spans="9:9" x14ac:dyDescent="0.25">
      <c r="I754"/>
    </row>
    <row r="755" spans="9:9" x14ac:dyDescent="0.25">
      <c r="I755"/>
    </row>
    <row r="756" spans="9:9" x14ac:dyDescent="0.25">
      <c r="I756"/>
    </row>
    <row r="757" spans="9:9" x14ac:dyDescent="0.25">
      <c r="I757"/>
    </row>
    <row r="758" spans="9:9" x14ac:dyDescent="0.25">
      <c r="I758"/>
    </row>
    <row r="759" spans="9:9" x14ac:dyDescent="0.25">
      <c r="I759"/>
    </row>
    <row r="760" spans="9:9" x14ac:dyDescent="0.25">
      <c r="I760"/>
    </row>
    <row r="761" spans="9:9" x14ac:dyDescent="0.25">
      <c r="I761"/>
    </row>
    <row r="762" spans="9:9" x14ac:dyDescent="0.25">
      <c r="I762"/>
    </row>
    <row r="763" spans="9:9" x14ac:dyDescent="0.25">
      <c r="I763"/>
    </row>
    <row r="764" spans="9:9" x14ac:dyDescent="0.25">
      <c r="I764"/>
    </row>
    <row r="765" spans="9:9" x14ac:dyDescent="0.25">
      <c r="I765"/>
    </row>
    <row r="766" spans="9:9" x14ac:dyDescent="0.25">
      <c r="I766"/>
    </row>
    <row r="767" spans="9:9" x14ac:dyDescent="0.25">
      <c r="I767"/>
    </row>
    <row r="768" spans="9:9" x14ac:dyDescent="0.25">
      <c r="I768"/>
    </row>
    <row r="769" spans="9:9" x14ac:dyDescent="0.25">
      <c r="I769"/>
    </row>
    <row r="770" spans="9:9" x14ac:dyDescent="0.25">
      <c r="I770"/>
    </row>
    <row r="771" spans="9:9" x14ac:dyDescent="0.25">
      <c r="I771"/>
    </row>
    <row r="772" spans="9:9" x14ac:dyDescent="0.25">
      <c r="I772"/>
    </row>
    <row r="773" spans="9:9" x14ac:dyDescent="0.25">
      <c r="I773"/>
    </row>
    <row r="774" spans="9:9" x14ac:dyDescent="0.25">
      <c r="I774"/>
    </row>
    <row r="775" spans="9:9" x14ac:dyDescent="0.25">
      <c r="I775"/>
    </row>
    <row r="776" spans="9:9" x14ac:dyDescent="0.25">
      <c r="I776"/>
    </row>
    <row r="777" spans="9:9" x14ac:dyDescent="0.25">
      <c r="I777"/>
    </row>
    <row r="778" spans="9:9" x14ac:dyDescent="0.25">
      <c r="I778"/>
    </row>
    <row r="779" spans="9:9" x14ac:dyDescent="0.25">
      <c r="I779"/>
    </row>
    <row r="780" spans="9:9" x14ac:dyDescent="0.25">
      <c r="I780"/>
    </row>
    <row r="781" spans="9:9" x14ac:dyDescent="0.25">
      <c r="I781"/>
    </row>
    <row r="782" spans="9:9" x14ac:dyDescent="0.25">
      <c r="I782"/>
    </row>
    <row r="783" spans="9:9" x14ac:dyDescent="0.25">
      <c r="I783"/>
    </row>
    <row r="784" spans="9:9" x14ac:dyDescent="0.25">
      <c r="I784"/>
    </row>
    <row r="785" spans="9:9" x14ac:dyDescent="0.25">
      <c r="I785"/>
    </row>
    <row r="786" spans="9:9" x14ac:dyDescent="0.25">
      <c r="I786"/>
    </row>
    <row r="787" spans="9:9" x14ac:dyDescent="0.25">
      <c r="I787"/>
    </row>
    <row r="788" spans="9:9" x14ac:dyDescent="0.25">
      <c r="I788"/>
    </row>
    <row r="789" spans="9:9" x14ac:dyDescent="0.25">
      <c r="I789"/>
    </row>
    <row r="790" spans="9:9" x14ac:dyDescent="0.25">
      <c r="I790"/>
    </row>
    <row r="791" spans="9:9" x14ac:dyDescent="0.25">
      <c r="I791"/>
    </row>
    <row r="792" spans="9:9" x14ac:dyDescent="0.25">
      <c r="I792"/>
    </row>
    <row r="793" spans="9:9" x14ac:dyDescent="0.25">
      <c r="I793"/>
    </row>
    <row r="794" spans="9:9" x14ac:dyDescent="0.25">
      <c r="I794"/>
    </row>
    <row r="795" spans="9:9" x14ac:dyDescent="0.25">
      <c r="I795"/>
    </row>
    <row r="796" spans="9:9" x14ac:dyDescent="0.25">
      <c r="I796"/>
    </row>
    <row r="797" spans="9:9" x14ac:dyDescent="0.25">
      <c r="I797"/>
    </row>
    <row r="798" spans="9:9" x14ac:dyDescent="0.25">
      <c r="I798"/>
    </row>
    <row r="799" spans="9:9" x14ac:dyDescent="0.25">
      <c r="I799"/>
    </row>
    <row r="800" spans="9:9" x14ac:dyDescent="0.25">
      <c r="I800"/>
    </row>
    <row r="801" spans="9:9" x14ac:dyDescent="0.25">
      <c r="I801"/>
    </row>
    <row r="802" spans="9:9" x14ac:dyDescent="0.25">
      <c r="I802"/>
    </row>
    <row r="803" spans="9:9" x14ac:dyDescent="0.25">
      <c r="I803"/>
    </row>
    <row r="804" spans="9:9" x14ac:dyDescent="0.25">
      <c r="I804"/>
    </row>
    <row r="805" spans="9:9" x14ac:dyDescent="0.25">
      <c r="I805"/>
    </row>
    <row r="806" spans="9:9" x14ac:dyDescent="0.25">
      <c r="I806"/>
    </row>
    <row r="807" spans="9:9" x14ac:dyDescent="0.25">
      <c r="I807"/>
    </row>
    <row r="808" spans="9:9" x14ac:dyDescent="0.25">
      <c r="I808"/>
    </row>
    <row r="809" spans="9:9" x14ac:dyDescent="0.25">
      <c r="I809"/>
    </row>
    <row r="810" spans="9:9" x14ac:dyDescent="0.25">
      <c r="I810"/>
    </row>
    <row r="811" spans="9:9" x14ac:dyDescent="0.25">
      <c r="I811"/>
    </row>
    <row r="812" spans="9:9" x14ac:dyDescent="0.25">
      <c r="I812"/>
    </row>
  </sheetData>
  <sortState ref="I2:I812">
    <sortCondition ref="I2:I812"/>
  </sortState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opLeftCell="A11" workbookViewId="0">
      <selection activeCell="B46" sqref="B46"/>
    </sheetView>
  </sheetViews>
  <sheetFormatPr defaultRowHeight="15.75" x14ac:dyDescent="0.25"/>
  <cols>
    <col min="1" max="1" width="13.85546875" style="20" customWidth="1"/>
    <col min="2" max="2" width="46.7109375" style="20" customWidth="1"/>
  </cols>
  <sheetData>
    <row r="1" spans="1:2" ht="16.5" thickBot="1" x14ac:dyDescent="0.3">
      <c r="A1" s="19" t="s">
        <v>425</v>
      </c>
    </row>
    <row r="2" spans="1:2" x14ac:dyDescent="0.25">
      <c r="A2" s="21" t="s">
        <v>416</v>
      </c>
      <c r="B2" s="22" t="s">
        <v>426</v>
      </c>
    </row>
    <row r="3" spans="1:2" x14ac:dyDescent="0.25">
      <c r="A3" s="23" t="s">
        <v>417</v>
      </c>
      <c r="B3" s="24" t="s">
        <v>427</v>
      </c>
    </row>
    <row r="4" spans="1:2" ht="16.5" thickBot="1" x14ac:dyDescent="0.3">
      <c r="A4" s="25" t="s">
        <v>428</v>
      </c>
      <c r="B4" s="26" t="s">
        <v>429</v>
      </c>
    </row>
    <row r="5" spans="1:2" x14ac:dyDescent="0.25">
      <c r="A5" s="27"/>
      <c r="B5" s="24"/>
    </row>
    <row r="6" spans="1:2" ht="16.5" thickBot="1" x14ac:dyDescent="0.3">
      <c r="A6" s="28" t="s">
        <v>430</v>
      </c>
      <c r="B6" s="24"/>
    </row>
    <row r="7" spans="1:2" x14ac:dyDescent="0.25">
      <c r="A7" s="29" t="s">
        <v>33</v>
      </c>
      <c r="B7" s="30" t="s">
        <v>431</v>
      </c>
    </row>
    <row r="8" spans="1:2" x14ac:dyDescent="0.25">
      <c r="A8" s="31" t="s">
        <v>0</v>
      </c>
      <c r="B8" s="32" t="s">
        <v>432</v>
      </c>
    </row>
    <row r="9" spans="1:2" x14ac:dyDescent="0.25">
      <c r="A9" s="31" t="s">
        <v>1</v>
      </c>
      <c r="B9" s="33" t="s">
        <v>433</v>
      </c>
    </row>
    <row r="10" spans="1:2" x14ac:dyDescent="0.25">
      <c r="A10" s="31" t="s">
        <v>2</v>
      </c>
      <c r="B10" s="33" t="s">
        <v>434</v>
      </c>
    </row>
    <row r="11" spans="1:2" s="5" customFormat="1" x14ac:dyDescent="0.25">
      <c r="A11" s="31" t="s">
        <v>3</v>
      </c>
      <c r="B11" s="33" t="s">
        <v>460</v>
      </c>
    </row>
    <row r="12" spans="1:2" s="5" customFormat="1" x14ac:dyDescent="0.25">
      <c r="A12" s="31" t="s">
        <v>4</v>
      </c>
      <c r="B12" s="33" t="s">
        <v>435</v>
      </c>
    </row>
    <row r="13" spans="1:2" s="5" customFormat="1" x14ac:dyDescent="0.25">
      <c r="A13" s="31" t="s">
        <v>5</v>
      </c>
      <c r="B13" s="33" t="s">
        <v>436</v>
      </c>
    </row>
    <row r="14" spans="1:2" s="5" customFormat="1" x14ac:dyDescent="0.25">
      <c r="A14" s="31" t="s">
        <v>6</v>
      </c>
      <c r="B14" s="33" t="s">
        <v>437</v>
      </c>
    </row>
    <row r="15" spans="1:2" s="5" customFormat="1" x14ac:dyDescent="0.25">
      <c r="A15" s="31" t="s">
        <v>7</v>
      </c>
      <c r="B15" s="33" t="s">
        <v>438</v>
      </c>
    </row>
    <row r="16" spans="1:2" x14ac:dyDescent="0.25">
      <c r="A16" s="31" t="s">
        <v>8</v>
      </c>
      <c r="B16" s="33" t="s">
        <v>439</v>
      </c>
    </row>
    <row r="17" spans="1:2" x14ac:dyDescent="0.25">
      <c r="A17" s="31" t="s">
        <v>9</v>
      </c>
      <c r="B17" s="32" t="s">
        <v>461</v>
      </c>
    </row>
    <row r="18" spans="1:2" x14ac:dyDescent="0.25">
      <c r="A18" s="31" t="s">
        <v>10</v>
      </c>
      <c r="B18" s="33" t="s">
        <v>440</v>
      </c>
    </row>
    <row r="19" spans="1:2" x14ac:dyDescent="0.25">
      <c r="A19" s="31" t="s">
        <v>11</v>
      </c>
      <c r="B19" s="33" t="s">
        <v>441</v>
      </c>
    </row>
    <row r="20" spans="1:2" x14ac:dyDescent="0.25">
      <c r="A20" s="31" t="s">
        <v>12</v>
      </c>
      <c r="B20" s="33" t="s">
        <v>442</v>
      </c>
    </row>
    <row r="21" spans="1:2" x14ac:dyDescent="0.25">
      <c r="A21" s="31" t="s">
        <v>13</v>
      </c>
      <c r="B21" s="33" t="s">
        <v>449</v>
      </c>
    </row>
    <row r="22" spans="1:2" x14ac:dyDescent="0.25">
      <c r="A22" s="31" t="s">
        <v>14</v>
      </c>
      <c r="B22" s="32" t="s">
        <v>450</v>
      </c>
    </row>
    <row r="23" spans="1:2" x14ac:dyDescent="0.25">
      <c r="A23" s="31" t="s">
        <v>15</v>
      </c>
      <c r="B23" s="33" t="s">
        <v>451</v>
      </c>
    </row>
    <row r="24" spans="1:2" x14ac:dyDescent="0.25">
      <c r="A24" s="31" t="s">
        <v>16</v>
      </c>
      <c r="B24" s="32" t="s">
        <v>454</v>
      </c>
    </row>
    <row r="25" spans="1:2" x14ac:dyDescent="0.25">
      <c r="A25" s="31" t="s">
        <v>17</v>
      </c>
      <c r="B25" s="32" t="s">
        <v>455</v>
      </c>
    </row>
    <row r="26" spans="1:2" x14ac:dyDescent="0.25">
      <c r="A26" s="31" t="s">
        <v>18</v>
      </c>
      <c r="B26" s="24" t="s">
        <v>456</v>
      </c>
    </row>
    <row r="27" spans="1:2" x14ac:dyDescent="0.25">
      <c r="A27" s="40" t="s">
        <v>457</v>
      </c>
      <c r="B27" s="24" t="s">
        <v>458</v>
      </c>
    </row>
    <row r="28" spans="1:2" x14ac:dyDescent="0.25">
      <c r="A28" s="40" t="s">
        <v>20</v>
      </c>
      <c r="B28" s="39" t="s">
        <v>443</v>
      </c>
    </row>
    <row r="29" spans="1:2" x14ac:dyDescent="0.25">
      <c r="A29" s="31" t="s">
        <v>21</v>
      </c>
      <c r="B29" s="39" t="s">
        <v>418</v>
      </c>
    </row>
    <row r="30" spans="1:2" x14ac:dyDescent="0.25">
      <c r="A30" s="31" t="s">
        <v>22</v>
      </c>
      <c r="B30" s="24" t="s">
        <v>444</v>
      </c>
    </row>
    <row r="31" spans="1:2" x14ac:dyDescent="0.25">
      <c r="A31" s="31" t="s">
        <v>23</v>
      </c>
      <c r="B31" s="33" t="s">
        <v>445</v>
      </c>
    </row>
    <row r="32" spans="1:2" x14ac:dyDescent="0.25">
      <c r="A32" s="31" t="s">
        <v>24</v>
      </c>
      <c r="B32" s="32" t="s">
        <v>446</v>
      </c>
    </row>
    <row r="33" spans="1:5" x14ac:dyDescent="0.25">
      <c r="A33" s="31" t="s">
        <v>25</v>
      </c>
      <c r="B33" s="33" t="s">
        <v>447</v>
      </c>
    </row>
    <row r="34" spans="1:5" x14ac:dyDescent="0.25">
      <c r="A34" s="31" t="s">
        <v>26</v>
      </c>
      <c r="B34" s="32" t="s">
        <v>448</v>
      </c>
    </row>
    <row r="35" spans="1:5" x14ac:dyDescent="0.25">
      <c r="A35" s="31" t="s">
        <v>27</v>
      </c>
      <c r="B35" s="32" t="s">
        <v>452</v>
      </c>
    </row>
    <row r="36" spans="1:5" ht="16.5" thickBot="1" x14ac:dyDescent="0.3">
      <c r="A36" s="34" t="s">
        <v>28</v>
      </c>
      <c r="B36" s="35" t="s">
        <v>453</v>
      </c>
    </row>
    <row r="38" spans="1:5" ht="16.5" thickBot="1" x14ac:dyDescent="0.3">
      <c r="E38" s="41"/>
    </row>
    <row r="39" spans="1:5" ht="16.5" thickBot="1" x14ac:dyDescent="0.3">
      <c r="A39" s="36" t="s">
        <v>459</v>
      </c>
    </row>
    <row r="40" spans="1:5" x14ac:dyDescent="0.25">
      <c r="A40" s="37" t="s">
        <v>29</v>
      </c>
      <c r="B40" s="22" t="s">
        <v>462</v>
      </c>
    </row>
    <row r="41" spans="1:5" x14ac:dyDescent="0.25">
      <c r="A41" s="38" t="s">
        <v>30</v>
      </c>
      <c r="B41" s="24" t="s">
        <v>463</v>
      </c>
    </row>
    <row r="42" spans="1:5" ht="16.5" thickBot="1" x14ac:dyDescent="0.3">
      <c r="A42" s="25" t="s">
        <v>31</v>
      </c>
      <c r="B42" s="26" t="s">
        <v>464</v>
      </c>
    </row>
    <row r="43" spans="1:5" ht="15" x14ac:dyDescent="0.25">
      <c r="A43"/>
      <c r="B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 ram sale list</vt:lpstr>
      <vt:lpstr>print friendly list-key traits</vt:lpstr>
      <vt:lpstr>Sire List</vt:lpstr>
      <vt:lpstr>Abbreviations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2026-09-19T23:29:04Z</dcterms:created>
  <dcterms:modified xsi:type="dcterms:W3CDTF">2026-10-04T11:00:36Z</dcterms:modified>
  <cp:category/>
</cp:coreProperties>
</file>